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2_nouvelle structure SHI\Maestro\100-Reporting\CR 100 Rev 01\"/>
    </mc:Choice>
  </mc:AlternateContent>
  <xr:revisionPtr revIDLastSave="0" documentId="13_ncr:1_{EB502D93-0BE5-46B5-92D5-17D740130F12}" xr6:coauthVersionLast="45" xr6:coauthVersionMax="45" xr10:uidLastSave="{00000000-0000-0000-0000-000000000000}"/>
  <bookViews>
    <workbookView xWindow="20370" yWindow="-120" windowWidth="29040" windowHeight="15840" tabRatio="768" firstSheet="1" activeTab="1" xr2:uid="{00000000-000D-0000-FFFF-FFFF00000000}"/>
  </bookViews>
  <sheets>
    <sheet name="Feuil1" sheetId="8" state="hidden" r:id="rId1"/>
    <sheet name="CR-GR-HSE-100" sheetId="1" r:id="rId2"/>
  </sheets>
  <definedNames>
    <definedName name="_xlnm._FilterDatabase" localSheetId="1" hidden="1">'CR-GR-HSE-100'!$A$19:$M$19</definedName>
    <definedName name="_xlnm.Print_Area" localSheetId="1">'CR-GR-HSE-100'!$A$1:$M$31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13" i="1"/>
  <c r="E12" i="1"/>
  <c r="E11" i="1"/>
  <c r="K32" i="1"/>
  <c r="K23" i="1"/>
  <c r="E8" i="1" s="1"/>
  <c r="E10" i="1"/>
  <c r="E9" i="1"/>
  <c r="E7" i="1"/>
  <c r="E6" i="1"/>
  <c r="K39" i="1"/>
  <c r="K20" i="1"/>
  <c r="K37" i="1"/>
  <c r="K35" i="1"/>
  <c r="K27" i="1"/>
  <c r="K30" i="1"/>
  <c r="K31" i="1"/>
  <c r="K29" i="1"/>
  <c r="K21" i="1"/>
  <c r="J20" i="1"/>
  <c r="J21" i="1"/>
  <c r="J22" i="1"/>
  <c r="J23" i="1"/>
  <c r="J24" i="1"/>
  <c r="J25" i="1"/>
  <c r="J26" i="1"/>
  <c r="J27" i="1"/>
  <c r="J28" i="1"/>
  <c r="J29" i="1"/>
  <c r="J30" i="1"/>
  <c r="J31" i="1"/>
  <c r="J32" i="1"/>
  <c r="J33" i="1"/>
  <c r="J34" i="1"/>
  <c r="J35" i="1"/>
  <c r="J36" i="1"/>
  <c r="J37" i="1"/>
  <c r="J38" i="1"/>
  <c r="J39" i="1"/>
  <c r="A14" i="1" l="1"/>
  <c r="A12" i="1"/>
  <c r="A13" i="1"/>
  <c r="A11" i="1"/>
  <c r="A10" i="1"/>
  <c r="A9" i="1"/>
  <c r="A8" i="1"/>
  <c r="A5" i="1" l="1"/>
  <c r="A6" i="1"/>
  <c r="A7" i="1"/>
</calcChain>
</file>

<file path=xl/sharedStrings.xml><?xml version="1.0" encoding="utf-8"?>
<sst xmlns="http://schemas.openxmlformats.org/spreadsheetml/2006/main" count="163" uniqueCount="110">
  <si>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</si>
  <si>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</si>
  <si>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</si>
  <si>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</si>
  <si>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</si>
  <si>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</si>
  <si>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</si>
  <si>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</si>
  <si>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</si>
  <si>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</si>
  <si>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</si>
  <si>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</si>
  <si>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</si>
  <si>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</si>
  <si>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OUI</t>
  </si>
  <si>
    <t>NON</t>
  </si>
  <si>
    <t>% de conformité</t>
  </si>
  <si>
    <t>Code couleur exigences</t>
  </si>
  <si>
    <t>Clarification</t>
  </si>
  <si>
    <t>Description de la section</t>
  </si>
  <si>
    <t>Description de la sous-section</t>
  </si>
  <si>
    <t>Exigences Maestro</t>
  </si>
  <si>
    <t>Exigences</t>
  </si>
  <si>
    <t>Avez-vous…?</t>
  </si>
  <si>
    <t>Exigences de la zone ou guide</t>
  </si>
  <si>
    <t>OUI/NON (basé sur les attentes)</t>
  </si>
  <si>
    <t>% de conformité à l'exigence</t>
  </si>
  <si>
    <t>Procédure formelle de la filiale, le cas échéant</t>
  </si>
  <si>
    <t>Plan d'action (si non conforme)</t>
  </si>
  <si>
    <t xml:space="preserve">3.1.1 </t>
  </si>
  <si>
    <t>Date de la dernière évaluation</t>
  </si>
  <si>
    <t>xx/xx/xxxx</t>
  </si>
  <si>
    <t>Changement notable, nouveauté</t>
  </si>
  <si>
    <t>Procédure applicable ?</t>
  </si>
  <si>
    <t>Sous Section</t>
  </si>
  <si>
    <t>Pas de changement avec CR-GR-HSE-100</t>
  </si>
  <si>
    <r>
      <rPr>
        <b/>
        <sz val="18"/>
        <color theme="1"/>
        <rFont val="Calibri"/>
        <family val="2"/>
        <scheme val="minor"/>
      </rPr>
      <t>Reporting HSE</t>
    </r>
    <r>
      <rPr>
        <b/>
        <sz val="14"/>
        <color theme="1"/>
        <rFont val="Calibri"/>
        <family val="2"/>
        <scheme val="minor"/>
      </rPr>
      <t xml:space="preserve">
CR-GR-HSE-100 rev01</t>
    </r>
  </si>
  <si>
    <t xml:space="preserve">3.1 Périmètre de reporting des évènements HSE </t>
  </si>
  <si>
    <t xml:space="preserve">périmètre et processus de reporting des évènements HSE </t>
  </si>
  <si>
    <t>Attentes 08.01 ; 10.01 ; 10.02</t>
  </si>
  <si>
    <t>L’ensemble des sites, des activités, des actifs et des personnes liées au Groupe, y compris les transports, partout où la responsabilité d’une entité ou filiale et/ou l’image du Groupe peuvent être impliquées, sont couverts par un processus de reporting des évènements HSE.</t>
  </si>
  <si>
    <t>3.2 Périmètres de reporting des indicateurs HSE</t>
  </si>
  <si>
    <t>3.2.1</t>
  </si>
  <si>
    <t xml:space="preserve">processus et périmètres de reporting des indicateurs HSE </t>
  </si>
  <si>
    <t xml:space="preserve">Les entités et filiales du Groupe mettent en place un processus de reporting HSE portant sur les indicateurs définis dans cette règle. Elles collectent les données selon deux périmètres partiellement superposables : le périmètre du domaine opéré et le périmètre du domaine patrimonial
</t>
  </si>
  <si>
    <t>3.3 Modification des périmètres de reporting</t>
  </si>
  <si>
    <t xml:space="preserve">modification des sites, actifs et activités du périmètre </t>
  </si>
  <si>
    <t>3.3.1</t>
  </si>
  <si>
    <t xml:space="preserve">4.1 Reporting des évènements HSE </t>
  </si>
  <si>
    <t>4.1.1</t>
  </si>
  <si>
    <t>enregistrement local des évènements HSE</t>
  </si>
  <si>
    <t>Les évènements HSE suivants, ayant des conséquences (réelles et/ou potentielles) dans un ou plusieurs des domaines corporel, environnemental, matériel et financier ou médiatique sont saisis dans un outil d’enregistrement des évènements HSE :  les incidents et presqu'accidents ;  les anomalies dont le niveau de gravité potentielle est ≥ 4. Les évènements enregistrés sont affectés de leur niveau de gravité réelle et/ou potentielle.</t>
  </si>
  <si>
    <t>reporting détaillé des évènements HSE au Groupe</t>
  </si>
  <si>
    <t>4.1.2</t>
  </si>
  <si>
    <t xml:space="preserve">4.2 Reporting des données numériques sécurité </t>
  </si>
  <si>
    <t xml:space="preserve">4.2.1 </t>
  </si>
  <si>
    <t xml:space="preserve"> reporting des données numériques sécurité  </t>
  </si>
  <si>
    <t>Attentes 10.01 ; 10.02</t>
  </si>
  <si>
    <t xml:space="preserve">5.1 Reporting annuel de la performance environnementale </t>
  </si>
  <si>
    <t xml:space="preserve">reporting annuel de la performance environnementale </t>
  </si>
  <si>
    <t>5.1.1</t>
  </si>
  <si>
    <t>justifications des écarts significatifs</t>
  </si>
  <si>
    <t>5.1.2</t>
  </si>
  <si>
    <t>Les entités et filiales documentent dans les outils de reporting du Groupe, l’augmentation ou la réduction significative de chaque indicateur environnement par rapport à l’année précédente.</t>
  </si>
  <si>
    <t xml:space="preserve">révision des données antérieures </t>
  </si>
  <si>
    <t xml:space="preserve">Les entités et filiales révisent les données du reporting annuel de l’année précédente, dans les outils de reporting du Groupe, lors de chaque campagne de reporting annuelle, si les données déclarées l’année précédente sont significativement différentes des données révisées. </t>
  </si>
  <si>
    <t>5.1.3</t>
  </si>
  <si>
    <t>5.2 Autres reportings environnement</t>
  </si>
  <si>
    <t>5.2.1</t>
  </si>
  <si>
    <t xml:space="preserve"> autres exigences de reporting environnement (PLT, budget, suivi mensuel)</t>
  </si>
  <si>
    <t>5.3 Affichage local des indicateurs environnementaux</t>
  </si>
  <si>
    <t>5.3.1</t>
  </si>
  <si>
    <t xml:space="preserve">affichage local de l’indicateur des émissions de GES scope 1 + scope 2 </t>
  </si>
  <si>
    <t>Attente 01.08</t>
  </si>
  <si>
    <t>6.1 vérification et conservation des document</t>
  </si>
  <si>
    <t>6.1</t>
  </si>
  <si>
    <t xml:space="preserve">vérification et conservation des documents </t>
  </si>
  <si>
    <t>les données relatives aux entités ou filiales cédées ou ayant cessé définitivement leurs activités sont-elles prises en compte jusqu’à la date de cession ou de cessation et demeurent-elles dans les bilans des années précédentes?</t>
  </si>
  <si>
    <t>Les travaux de remédiation des sites dont l’activité a cessé sont-ils pris en compte dans le reporting des événements HSE et des indicateurs sécurité?</t>
  </si>
  <si>
    <t>les données relatives aux entités ou filiales nouvellement acquises ou réceptionnées, sont-elles intégrées à la date de l’acquisition ou du démarrage, ou au plus tard le 1er janvier de l’année suivante en accord avec la direction HSE Groupe?</t>
  </si>
  <si>
    <t>les données relatives aux projets des entités et filiales sur leurs sites ou actifs sont-elles prises en compte dès leurs lancements pour le reporting des événements HSE et des indicateurs sécurité?</t>
  </si>
  <si>
    <t>Les évènements HSE suivants, ayant des conséquences (réelles et/ou potentielles) dans un ou plusieurs des domaines corporel, environnemental, matériel et financier ou médiatique sont-ils saisis dans un outil d’enregistrement des évènements HSE :  les incidents et presqu'accidents ;  les anomalies dont le niveau de gravité potentielle est ≥ 4?</t>
  </si>
  <si>
    <t>Les évènements enregistrés sont-ils affectés de leur niveau de gravité réelle et/ou potentielle?</t>
  </si>
  <si>
    <t>Les évènements HSE suivants font-ils l’objet d’une information détaillée au Groupe via les outils de reporting du Groupe :  les évènements HSE avec dommage corporel de gravité réelle ≥ 2 : FAT, LTI, RWC, MT ;  les autres incidents ayant un niveau de gravité réelle ≥ 4 ;  les HIPO ;  les pertes de confinement Tier 1 et Tier 2?</t>
  </si>
  <si>
    <t>Les entités et filiales enregistrent-elles dans un outil de reporting du Groupe, les données suivantes, afin de permettre le calcul des indicateurs de performance sécurité :  le nombre d’heures travaillées ;   le nombre de jours d’arrêt de travail ;  le nombre d’anomalies et de presqu’accidents rapportés ;  le nombre de kilomètres parcourus lors des transports routiers à caractère professionnel ;  le nombre de pertes de confinement primaires consolidées dans le KPI 1 ;  le nombre de tournées sécurité conjointes réalisées ;  le nombre de contrôles terrain des activités à risque mortel (life saving checks) réalisés ;  les autres données permettant de calculer les indicateurs de sécurité au poste de travail et de risques majeurs HSE, tels que présentés au chapitre 4.3?</t>
  </si>
  <si>
    <t>Est-ce que les entités et filiales enregistrent et valident leurs données dans les outils de reporting du Groupe en respectant les délais définis?</t>
  </si>
  <si>
    <t>Les entités et filiales documentent-elles dans les outils de reporting du Groupe, l’augmentation ou la réduction significative de chaque indicateur environnement par rapport à l’année précédente?</t>
  </si>
  <si>
    <t>Est-ce que les entités et filiales révisent les données du reporting annuel de l’année précédente, dans les outils de reporting du Groupe, lors de chaque campagne de reporting annuelle, si les données déclarées l’année précédente sont significativement différentes des données révisées?</t>
  </si>
  <si>
    <t>Les entités et filiales rapportent-elles les indicateurs prospectifs nécessaires à l’établissement du plan long terme (PLT)?</t>
  </si>
  <si>
    <t>Consolidez-vous le PLT sur les domaines opéré et patrimonial?</t>
  </si>
  <si>
    <t>Les sites du domaine opéré du MS émettant plus de 30 kt de gaz à effet de serre scope 1 par an affichent-ils localement l’indicateur relatif à leurs émissions de gaz à effet de serre scope 1 + scope 2?</t>
  </si>
  <si>
    <t>La mise à jour de l’indicateur affiché est-elle mensuelle?</t>
  </si>
  <si>
    <t>Les entités et filiales du MS collectent-elles les données selon deux périmètres partiellement superposables : le périmètre du domaine opéré et le périmètre du domaine patrimonial?</t>
  </si>
  <si>
    <t>Les entités et filiales du MS mettent-elles en place un processus de reporting HSE portant sur les indicateurs définis dans cette règle?</t>
  </si>
  <si>
    <t>L’ensemble des sites, des activités, des actifs et des personnes liées au MS, y compris les transports, partout où la responsabilité d’une entité ou filiale et/ou l’image du Groupe peuvent être impliquées, sont-ils couverts par un processus de reporting des évènements HSE?</t>
  </si>
  <si>
    <t>Est-ce que les documents qui permettent l'audit des processus et des données du reporting HSE sont conservés en conformité avec la réglementation et la politique de conservation des documents du Groupe, et a minima pendant 3 ans?</t>
  </si>
  <si>
    <t>Procédure de reporting de l'entité</t>
  </si>
  <si>
    <t>Procédure de reporting de l'entité et suivi des indicateurs</t>
  </si>
  <si>
    <t>Procédure de reporting de l'entité et suivi PLT</t>
  </si>
  <si>
    <t>Procédure de reporting et affichage local</t>
  </si>
  <si>
    <t>Archivage des documents</t>
  </si>
  <si>
    <t>NA</t>
  </si>
  <si>
    <r>
      <t xml:space="preserve">% de conformité </t>
    </r>
    <r>
      <rPr>
        <b/>
        <sz val="12"/>
        <color rgb="FFFF0000"/>
        <rFont val="Calibri"/>
        <family val="2"/>
        <scheme val="minor"/>
      </rPr>
      <t>(X% si OUI, 0% si NON,- si NA)</t>
    </r>
  </si>
  <si>
    <t xml:space="preserve">En cas de modification des sites, actifs et activités du Groupe (acquisition, cession, cessation d’activité, mise en service d’un nouveau projet) les règles suivantes sont suivies :  
- les données relatives aux entités ou filiales cédées ou ayant cessé définitivement leurs activités sont prises en compte jusqu’à la date de cession ou de cessation et demeurent dans les bilans des années précédentes. 
-La collecte des données environnementales étant annuelle, les données environnementales relatives à l’année de la cession ou de cessation peuvent ne pas être prises en compte. 
- Les travaux de remédiation des sites dont l’activité a cessé sont pris en compte dans le reporting des événements HSE et des indicateurs sécurité uniquement ;  
- les données relatives aux entités ou filiales nouvellement acquises ou réceptionnées, sont intégrées à la date de l’acquisition ou du démarrage, ou au plus tard le 1er janvier de l’année suivante en accord avec la direction HSE Groupe. - La collecte des données environnementales étant annuelle, celles-ci peuvent être intégrées rétroactivement au 1er janvier de l’année de l’acquisition ;  
les données relatives aux projets des entités et filiales sur leurs sites ou actifs sont prises en compte dès leurs lancements pour le reporting des événements HSE et des indicateurs sécurité. 
Pour le reporting des indicateurs environnementaux, elles sont prises en compte autant que possible. </t>
  </si>
  <si>
    <t xml:space="preserve">Les évènements HSE suivants font l’objet d’une information détaillée au Groupe via les outils de reporting du Groupe : 
- les évènements HSE avec dommage corporel de gravité réelle ≥ 2 : FAT, LTI, RWC, MT ;  
- les autres incidents ayant un niveau de gravité réelle ≥ 4 ;  
- les HIPO ;  
- les pertes de confinement Tier 1 et Tier 2. </t>
  </si>
  <si>
    <t>Les entités et filiales enregistrent dans un outil de reporting du Groupe, les données suivantes, afin de permettre le calcul des indicateurs de performance sécurité :  
- le nombre d’heures travaillées ;   
- le nombre de jours d’arrêt de travail ;  le nombre d’anomalies et de presqu’accidents rapportés ;  
- le nombre de kilomètres parcourus lors des transports routiers à caractère professionnel ;  
- le nombre de pertes de confinement primaires consolidées dans le KPI 1 ;  
- le nombre de tournées sécurité conjointes réalisées ; 
- le nombre de contrôles terrain des activités à risque mortel (life saving checks) réalisés ;  
- les autres données permettant de calculer les indicateurs de sécurité au poste de travail et de risques majeurs HSE, tels que présentés au chapitre 4.3</t>
  </si>
  <si>
    <t>La périodicité du reporting de la performance environnementale Groupe est annuelle. 
Les entités et filiales enregistrent et valident leurs données dans les outils de reporting du Groupe en respectant les délais définis.</t>
  </si>
  <si>
    <t>Les entités et filiales rapportent les indicateurs prospectifs nécessaires à l’établissement du plan long terme (PLT). 
Le PLT est consolidé sur les domaines opéré et patrimonial. Les entités et filiales des branches EP et RC rapportent également les indicateurs prospectifs nécessaires à l’établissement du budget N+1, consolidé sur le domaine opéré. 
Les entités et filiales des branches EP et RC répondent mensuellement au reporting mis en place par leurs branches sur un nombre limité d’indicateurs spécifiques à leurs activités. Ces reportings portent sur le domaine opéré.</t>
  </si>
  <si>
    <t xml:space="preserve">Les sites du domaine opéré du Groupe émettant plus de 30 kt de gaz à effet de serre scope 1 par an affichent localement l’indicateur relatif à leurs émissions de gaz à effet de serre scope 1 + scope 2.
 La mise à jour de l’indicateur affiché est mensuelle. </t>
  </si>
  <si>
    <t xml:space="preserve">Les processus et les données du reporting HSE sont auditables. Chaque année, la liste des entités ou filiales auditées est définie par l’Organisme Tiers Indépendant, et leurs processus et données sont vérifiées. 
Les documents qui permettent cet audit sont conservés en conformité avec la réglementation et la politique de conservation des documents du Groupe, et a minima pendant 3 ans.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</si>
</sst>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i/>
      <sz val="11"/>
      <color theme="1"/>
      <name val="Calibri"/>
      <family val="2"/>
    </font>
    <font>
      <i/>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b/>
      <sz val="14"/>
      <color theme="1"/>
      <name val="Calibri"/>
      <family val="2"/>
      <scheme val="minor"/>
    </font>
    <font>
      <b/>
      <sz val="12"/>
      <name val="Calibri"/>
      <family val="2"/>
      <scheme val="minor"/>
    </font>
    <font>
      <b/>
      <sz val="12"/>
      <color rgb="FFFF000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C9A9A"/>
        <bgColor indexed="64"/>
      </patternFill>
    </fill>
    <fill>
      <patternFill patternType="solid">
        <fgColor theme="9" tint="0.59999389629810485"/>
        <bgColor indexed="64"/>
      </patternFill>
    </fill>
    <fill>
      <patternFill patternType="solid">
        <fgColor theme="9"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145">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9" fontId="0" fillId="0" borderId="1" xfId="1"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9" fontId="0" fillId="0" borderId="2" xfId="1" applyFont="1" applyFill="1" applyBorder="1" applyAlignment="1" applyProtection="1">
      <alignment horizontal="center" vertical="center"/>
      <protection locked="0"/>
    </xf>
    <xf numFmtId="9" fontId="0" fillId="0" borderId="1" xfId="1" applyFont="1"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5"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0" xfId="0" applyFont="1" applyAlignment="1" applyProtection="1">
      <alignment horizontal="left" wrapText="1"/>
      <protection locked="0"/>
    </xf>
    <xf numFmtId="0" fontId="0" fillId="0" borderId="10" xfId="0"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5" fillId="0" borderId="0" xfId="0" applyFont="1" applyAlignment="1">
      <alignment horizontal="left" vertical="center"/>
    </xf>
    <xf numFmtId="0" fontId="0" fillId="0" borderId="0" xfId="0" applyAlignment="1" applyProtection="1">
      <alignment horizontal="left"/>
      <protection locked="0"/>
    </xf>
    <xf numFmtId="9" fontId="0" fillId="0" borderId="0" xfId="0" applyNumberFormat="1" applyBorder="1" applyAlignment="1" applyProtection="1">
      <alignment horizontal="center" vertical="center" wrapText="1"/>
      <protection locked="0"/>
    </xf>
    <xf numFmtId="0" fontId="2" fillId="0" borderId="8" xfId="0" applyFont="1" applyFill="1" applyBorder="1" applyAlignment="1">
      <alignment horizontal="left" vertical="center" wrapText="1"/>
    </xf>
    <xf numFmtId="0" fontId="0" fillId="0" borderId="0" xfId="0" applyBorder="1" applyAlignment="1" applyProtection="1">
      <alignment horizontal="left" vertical="center"/>
      <protection locked="0"/>
    </xf>
    <xf numFmtId="9" fontId="0" fillId="0" borderId="4" xfId="0" applyNumberFormat="1" applyBorder="1" applyAlignment="1" applyProtection="1">
      <alignment horizontal="center" vertical="center" wrapText="1"/>
      <protection locked="0"/>
    </xf>
    <xf numFmtId="9" fontId="5" fillId="0" borderId="7" xfId="1" applyFont="1" applyBorder="1" applyAlignment="1">
      <alignment horizontal="center" vertical="center"/>
    </xf>
    <xf numFmtId="0" fontId="5" fillId="4" borderId="1" xfId="0" applyFont="1" applyFill="1" applyBorder="1" applyAlignment="1" applyProtection="1">
      <alignment horizontal="center" vertical="center" wrapText="1"/>
      <protection locked="0"/>
    </xf>
    <xf numFmtId="9" fontId="0" fillId="0" borderId="8" xfId="1" applyFont="1" applyBorder="1" applyAlignment="1" applyProtection="1">
      <alignment horizontal="center" vertical="center"/>
      <protection locked="0"/>
    </xf>
    <xf numFmtId="9" fontId="0" fillId="0" borderId="8" xfId="1" applyFont="1" applyFill="1" applyBorder="1" applyAlignment="1" applyProtection="1">
      <alignment horizontal="center" vertical="center"/>
      <protection locked="0"/>
    </xf>
    <xf numFmtId="9" fontId="0" fillId="0" borderId="23" xfId="1" applyFont="1"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9" fontId="5" fillId="5" borderId="1" xfId="0" applyNumberFormat="1" applyFont="1" applyFill="1" applyBorder="1" applyAlignment="1" applyProtection="1">
      <alignment horizontal="center" vertical="center" wrapText="1"/>
      <protection locked="0"/>
    </xf>
    <xf numFmtId="0" fontId="4" fillId="2" borderId="24" xfId="0" applyFont="1" applyFill="1" applyBorder="1" applyAlignment="1">
      <alignment horizontal="center" vertical="center" wrapText="1"/>
    </xf>
    <xf numFmtId="0" fontId="4" fillId="2" borderId="3" xfId="0" applyFont="1" applyFill="1" applyBorder="1" applyAlignment="1">
      <alignment horizontal="center" vertical="center" wrapText="1"/>
    </xf>
    <xf numFmtId="9" fontId="8" fillId="2" borderId="3" xfId="1" applyFont="1" applyFill="1" applyBorder="1" applyAlignment="1">
      <alignment horizontal="center" vertical="center" wrapText="1"/>
    </xf>
    <xf numFmtId="0" fontId="4" fillId="2" borderId="26" xfId="0" applyFont="1" applyFill="1" applyBorder="1" applyAlignment="1">
      <alignment horizontal="center" vertical="center" wrapText="1"/>
    </xf>
    <xf numFmtId="9" fontId="0" fillId="0" borderId="28" xfId="1" applyFont="1"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2" fillId="0" borderId="28" xfId="0" applyFont="1" applyFill="1" applyBorder="1" applyAlignment="1">
      <alignment horizontal="left" vertical="center" wrapText="1"/>
    </xf>
    <xf numFmtId="9" fontId="0" fillId="0" borderId="28" xfId="1" applyFont="1" applyBorder="1" applyAlignment="1" applyProtection="1">
      <alignment horizontal="center" vertical="center"/>
      <protection locked="0"/>
    </xf>
    <xf numFmtId="9" fontId="5" fillId="6"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lignment horizontal="center" vertical="center" wrapText="1"/>
    </xf>
    <xf numFmtId="9" fontId="0" fillId="3" borderId="1" xfId="1" applyFont="1" applyFill="1" applyBorder="1" applyAlignment="1" applyProtection="1">
      <alignment horizontal="center" vertical="center"/>
      <protection locked="0"/>
    </xf>
    <xf numFmtId="9" fontId="0" fillId="3" borderId="28" xfId="1" applyFont="1" applyFill="1" applyBorder="1" applyAlignment="1" applyProtection="1">
      <alignment horizontal="center" vertical="center"/>
      <protection locked="0"/>
    </xf>
    <xf numFmtId="9" fontId="0" fillId="3" borderId="8" xfId="1"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9" fontId="0" fillId="0" borderId="1" xfId="1" applyFont="1" applyBorder="1" applyAlignment="1" applyProtection="1">
      <alignment horizontal="center" vertical="center"/>
      <protection locked="0"/>
    </xf>
    <xf numFmtId="9" fontId="0" fillId="0" borderId="1" xfId="1"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24" xfId="0" applyBorder="1" applyAlignment="1">
      <alignment horizontal="center" vertical="center" wrapText="1"/>
    </xf>
    <xf numFmtId="0" fontId="0" fillId="0" borderId="0" xfId="0" applyBorder="1" applyAlignment="1" applyProtection="1">
      <alignment horizontal="left" vertical="center" wrapText="1"/>
      <protection locked="0"/>
    </xf>
    <xf numFmtId="0" fontId="0" fillId="4" borderId="1" xfId="0" applyFill="1" applyBorder="1" applyAlignment="1">
      <alignment horizontal="left" vertical="center" wrapText="1"/>
    </xf>
    <xf numFmtId="0" fontId="0" fillId="7" borderId="1" xfId="0" applyFill="1" applyBorder="1" applyAlignment="1">
      <alignment horizontal="left" vertical="center" wrapText="1"/>
    </xf>
    <xf numFmtId="9" fontId="0" fillId="3" borderId="1" xfId="1" applyFont="1" applyFill="1" applyBorder="1" applyAlignment="1" applyProtection="1">
      <alignment vertical="center"/>
      <protection locked="0"/>
    </xf>
    <xf numFmtId="9" fontId="0" fillId="3" borderId="3" xfId="1" applyFont="1" applyFill="1" applyBorder="1" applyAlignment="1" applyProtection="1">
      <alignment horizontal="center" vertical="center"/>
      <protection locked="0"/>
    </xf>
    <xf numFmtId="0" fontId="2" fillId="0" borderId="23" xfId="0" applyFont="1" applyFill="1" applyBorder="1" applyAlignment="1">
      <alignment horizontal="left" vertical="center" wrapText="1"/>
    </xf>
    <xf numFmtId="0" fontId="2" fillId="0" borderId="32" xfId="0" applyFont="1" applyFill="1" applyBorder="1" applyAlignment="1">
      <alignment horizontal="left" vertical="center" wrapText="1"/>
    </xf>
    <xf numFmtId="9" fontId="0" fillId="0" borderId="23" xfId="1" applyFont="1" applyBorder="1" applyAlignment="1" applyProtection="1">
      <alignment horizontal="center" vertical="center"/>
      <protection locked="0"/>
    </xf>
    <xf numFmtId="0" fontId="0" fillId="0" borderId="15" xfId="0" applyBorder="1"/>
    <xf numFmtId="0" fontId="0" fillId="0" borderId="32" xfId="0" applyBorder="1" applyAlignment="1">
      <alignment horizontal="center" vertical="center" wrapText="1"/>
    </xf>
    <xf numFmtId="0" fontId="0" fillId="7" borderId="32" xfId="0"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0" fillId="0" borderId="35" xfId="0" applyBorder="1"/>
    <xf numFmtId="0" fontId="0" fillId="0" borderId="35" xfId="0" applyBorder="1" applyAlignment="1">
      <alignment horizontal="center" vertical="center"/>
    </xf>
    <xf numFmtId="0" fontId="0" fillId="0" borderId="33" xfId="0" applyBorder="1" applyAlignment="1">
      <alignment horizontal="center" vertical="center" wrapText="1"/>
    </xf>
    <xf numFmtId="0" fontId="0" fillId="4" borderId="33" xfId="0" applyFill="1" applyBorder="1" applyAlignment="1">
      <alignment horizontal="left" vertical="center" wrapText="1"/>
    </xf>
    <xf numFmtId="0" fontId="3" fillId="0" borderId="33" xfId="0" applyFont="1" applyFill="1" applyBorder="1" applyAlignment="1">
      <alignment horizontal="left" vertical="center" wrapText="1"/>
    </xf>
    <xf numFmtId="9" fontId="0" fillId="0" borderId="33" xfId="1" applyFont="1" applyFill="1" applyBorder="1" applyAlignment="1" applyProtection="1">
      <alignment horizontal="center" vertical="center"/>
      <protection locked="0"/>
    </xf>
    <xf numFmtId="9" fontId="0" fillId="3" borderId="33" xfId="1" applyFont="1"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4" fillId="2" borderId="3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7" xfId="0" applyFont="1" applyFill="1" applyBorder="1" applyAlignment="1">
      <alignment horizontal="center" vertical="center" wrapText="1"/>
    </xf>
    <xf numFmtId="9" fontId="0" fillId="0" borderId="32" xfId="1" applyFont="1" applyFill="1" applyBorder="1" applyAlignment="1" applyProtection="1">
      <alignment horizontal="center" vertical="center"/>
      <protection locked="0"/>
    </xf>
    <xf numFmtId="9" fontId="4" fillId="2" borderId="36" xfId="1" applyFont="1" applyFill="1" applyBorder="1" applyAlignment="1">
      <alignment horizontal="center" vertical="center" wrapText="1"/>
    </xf>
    <xf numFmtId="9" fontId="0" fillId="0" borderId="3" xfId="1" applyFont="1" applyFill="1" applyBorder="1" applyAlignment="1" applyProtection="1">
      <alignment horizontal="center" vertical="center"/>
      <protection locked="0"/>
    </xf>
    <xf numFmtId="9" fontId="4" fillId="2" borderId="36" xfId="1" applyFont="1" applyFill="1" applyBorder="1" applyAlignment="1">
      <alignment horizontal="center" vertical="center" textRotation="90" wrapText="1"/>
    </xf>
    <xf numFmtId="0" fontId="3"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9" fontId="0" fillId="0" borderId="3" xfId="1" applyFont="1" applyBorder="1" applyAlignment="1" applyProtection="1">
      <alignment horizontal="center" vertical="center"/>
      <protection locked="0"/>
    </xf>
    <xf numFmtId="0" fontId="0" fillId="0" borderId="3" xfId="0" applyBorder="1" applyAlignment="1">
      <alignment horizontal="center" vertical="center" wrapText="1"/>
    </xf>
    <xf numFmtId="9" fontId="0" fillId="3" borderId="23" xfId="1" applyFont="1" applyFill="1" applyBorder="1" applyAlignment="1" applyProtection="1">
      <alignment horizontal="center" vertical="center"/>
      <protection locked="0"/>
    </xf>
    <xf numFmtId="9" fontId="0" fillId="3" borderId="32" xfId="1" applyFont="1" applyFill="1" applyBorder="1" applyAlignment="1" applyProtection="1">
      <alignment horizontal="center" vertical="center"/>
      <protection locked="0"/>
    </xf>
    <xf numFmtId="9" fontId="0" fillId="3" borderId="8" xfId="1" applyFont="1"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23" xfId="0" applyBorder="1" applyAlignment="1">
      <alignment horizontal="center" vertical="center" wrapText="1"/>
    </xf>
    <xf numFmtId="0" fontId="0" fillId="0" borderId="33" xfId="0" applyBorder="1" applyAlignment="1">
      <alignment horizontal="center" vertical="center" wrapText="1"/>
    </xf>
    <xf numFmtId="0" fontId="0" fillId="7" borderId="23" xfId="0" applyFill="1" applyBorder="1" applyAlignment="1">
      <alignment horizontal="center" vertical="center" wrapText="1"/>
    </xf>
    <xf numFmtId="0" fontId="0" fillId="7" borderId="33" xfId="0" applyFill="1" applyBorder="1" applyAlignment="1">
      <alignment horizontal="center" vertical="center" wrapText="1"/>
    </xf>
    <xf numFmtId="0" fontId="0" fillId="0" borderId="8" xfId="0" applyBorder="1" applyAlignment="1">
      <alignment horizontal="center" vertical="center" wrapText="1"/>
    </xf>
    <xf numFmtId="0" fontId="0" fillId="7" borderId="8"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8" xfId="0" applyFill="1" applyBorder="1" applyAlignment="1">
      <alignment horizontal="center" vertical="center" wrapText="1"/>
    </xf>
    <xf numFmtId="0" fontId="0" fillId="0" borderId="32" xfId="0" applyBorder="1" applyAlignment="1">
      <alignment horizontal="center" vertical="center" wrapText="1"/>
    </xf>
    <xf numFmtId="0" fontId="0" fillId="4" borderId="32" xfId="0"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11"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0" fillId="4" borderId="2" xfId="0" applyFill="1" applyBorder="1" applyAlignment="1">
      <alignment horizontal="left" vertical="center" wrapText="1"/>
    </xf>
    <xf numFmtId="0" fontId="0" fillId="4" borderId="28" xfId="0" applyFill="1" applyBorder="1" applyAlignment="1">
      <alignment horizontal="left"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4" fillId="0" borderId="9"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 xfId="0" applyBorder="1" applyAlignment="1">
      <alignment horizontal="center" vertical="center" wrapText="1"/>
    </xf>
    <xf numFmtId="0" fontId="0" fillId="6" borderId="1" xfId="0" applyFill="1" applyBorder="1" applyAlignment="1">
      <alignment horizontal="left" vertical="center" wrapText="1"/>
    </xf>
    <xf numFmtId="0" fontId="0" fillId="6" borderId="28" xfId="0" applyFill="1" applyBorder="1" applyAlignment="1">
      <alignment horizontal="left" vertical="center" wrapText="1"/>
    </xf>
    <xf numFmtId="0" fontId="0" fillId="0" borderId="27" xfId="0" applyBorder="1" applyAlignment="1">
      <alignment horizontal="center" vertical="center" wrapText="1"/>
    </xf>
    <xf numFmtId="0" fontId="0" fillId="0" borderId="34" xfId="0" applyBorder="1" applyAlignment="1">
      <alignment horizontal="center" vertical="center" wrapText="1"/>
    </xf>
    <xf numFmtId="0" fontId="0" fillId="6" borderId="3" xfId="0" applyFill="1" applyBorder="1" applyAlignment="1">
      <alignment horizontal="left" vertical="center" wrapText="1"/>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'CR-GR-HSE-100'!$B$5</c:f>
              <c:strCache>
                <c:ptCount val="1"/>
              </c:strCache>
            </c:strRef>
          </c:tx>
          <c:spPr>
            <a:solidFill>
              <a:schemeClr val="accent1"/>
            </a:solidFill>
            <a:ln>
              <a:noFill/>
            </a:ln>
            <a:effectLst/>
          </c:spPr>
          <c:invertIfNegative val="0"/>
          <c:cat>
            <c:strRef>
              <c:f>'CR-GR-HSE-100'!$A$6:$A$14</c:f>
              <c:strCache>
                <c:ptCount val="9"/>
                <c:pt idx="0">
                  <c:v>3.1 Périmètre de reporting des évènements HSE </c:v>
                </c:pt>
                <c:pt idx="1">
                  <c:v>3.2 Périmètres de reporting des indicateurs HSE</c:v>
                </c:pt>
                <c:pt idx="2">
                  <c:v>3.3 Modification des périmètres de reporting</c:v>
                </c:pt>
                <c:pt idx="3">
                  <c:v>4.1 Reporting des évènements HSE </c:v>
                </c:pt>
                <c:pt idx="4">
                  <c:v>4.2 Reporting des données numériques sécurité </c:v>
                </c:pt>
                <c:pt idx="5">
                  <c:v>5.1 Reporting annuel de la performance environnementale </c:v>
                </c:pt>
                <c:pt idx="6">
                  <c:v>5.2 Autres reportings environnement</c:v>
                </c:pt>
                <c:pt idx="7">
                  <c:v>5.3 Affichage local des indicateurs environnementaux</c:v>
                </c:pt>
                <c:pt idx="8">
                  <c:v>6.1 vérification et conservation des document</c:v>
                </c:pt>
              </c:strCache>
            </c:strRef>
          </c:cat>
          <c:val>
            <c:numRef>
              <c:f>'CR-GR-HSE-100'!$B$6:$B$14</c:f>
              <c:numCache>
                <c:formatCode>General</c:formatCode>
                <c:ptCount val="9"/>
              </c:numCache>
            </c:numRef>
          </c:val>
          <c:extLst>
            <c:ext xmlns:c16="http://schemas.microsoft.com/office/drawing/2014/chart" uri="{C3380CC4-5D6E-409C-BE32-E72D297353CC}">
              <c16:uniqueId val="{00000000-96A0-47A1-A4EA-79B56EAFFA8F}"/>
            </c:ext>
          </c:extLst>
        </c:ser>
        <c:ser>
          <c:idx val="1"/>
          <c:order val="1"/>
          <c:tx>
            <c:strRef>
              <c:f>'CR-GR-HSE-100'!$C$5</c:f>
              <c:strCache>
                <c:ptCount val="1"/>
              </c:strCache>
            </c:strRef>
          </c:tx>
          <c:spPr>
            <a:solidFill>
              <a:schemeClr val="accent2"/>
            </a:solidFill>
            <a:ln>
              <a:noFill/>
            </a:ln>
            <a:effectLst/>
          </c:spPr>
          <c:invertIfNegative val="0"/>
          <c:cat>
            <c:strRef>
              <c:f>'CR-GR-HSE-100'!$A$6:$A$14</c:f>
              <c:strCache>
                <c:ptCount val="9"/>
                <c:pt idx="0">
                  <c:v>3.1 Périmètre de reporting des évènements HSE </c:v>
                </c:pt>
                <c:pt idx="1">
                  <c:v>3.2 Périmètres de reporting des indicateurs HSE</c:v>
                </c:pt>
                <c:pt idx="2">
                  <c:v>3.3 Modification des périmètres de reporting</c:v>
                </c:pt>
                <c:pt idx="3">
                  <c:v>4.1 Reporting des évènements HSE </c:v>
                </c:pt>
                <c:pt idx="4">
                  <c:v>4.2 Reporting des données numériques sécurité </c:v>
                </c:pt>
                <c:pt idx="5">
                  <c:v>5.1 Reporting annuel de la performance environnementale </c:v>
                </c:pt>
                <c:pt idx="6">
                  <c:v>5.2 Autres reportings environnement</c:v>
                </c:pt>
                <c:pt idx="7">
                  <c:v>5.3 Affichage local des indicateurs environnementaux</c:v>
                </c:pt>
                <c:pt idx="8">
                  <c:v>6.1 vérification et conservation des document</c:v>
                </c:pt>
              </c:strCache>
            </c:strRef>
          </c:cat>
          <c:val>
            <c:numRef>
              <c:f>'CR-GR-HSE-100'!$C$6:$C$14</c:f>
              <c:numCache>
                <c:formatCode>General</c:formatCode>
                <c:ptCount val="9"/>
              </c:numCache>
            </c:numRef>
          </c:val>
          <c:extLst>
            <c:ext xmlns:c16="http://schemas.microsoft.com/office/drawing/2014/chart" uri="{C3380CC4-5D6E-409C-BE32-E72D297353CC}">
              <c16:uniqueId val="{00000001-96A0-47A1-A4EA-79B56EAFFA8F}"/>
            </c:ext>
          </c:extLst>
        </c:ser>
        <c:ser>
          <c:idx val="2"/>
          <c:order val="2"/>
          <c:tx>
            <c:strRef>
              <c:f>'CR-GR-HSE-100'!$D$5</c:f>
              <c:strCache>
                <c:ptCount val="1"/>
              </c:strCache>
            </c:strRef>
          </c:tx>
          <c:spPr>
            <a:solidFill>
              <a:schemeClr val="accent3"/>
            </a:solidFill>
            <a:ln>
              <a:noFill/>
            </a:ln>
            <a:effectLst/>
          </c:spPr>
          <c:invertIfNegative val="0"/>
          <c:cat>
            <c:strRef>
              <c:f>'CR-GR-HSE-100'!$A$6:$A$14</c:f>
              <c:strCache>
                <c:ptCount val="9"/>
                <c:pt idx="0">
                  <c:v>3.1 Périmètre de reporting des évènements HSE </c:v>
                </c:pt>
                <c:pt idx="1">
                  <c:v>3.2 Périmètres de reporting des indicateurs HSE</c:v>
                </c:pt>
                <c:pt idx="2">
                  <c:v>3.3 Modification des périmètres de reporting</c:v>
                </c:pt>
                <c:pt idx="3">
                  <c:v>4.1 Reporting des évènements HSE </c:v>
                </c:pt>
                <c:pt idx="4">
                  <c:v>4.2 Reporting des données numériques sécurité </c:v>
                </c:pt>
                <c:pt idx="5">
                  <c:v>5.1 Reporting annuel de la performance environnementale </c:v>
                </c:pt>
                <c:pt idx="6">
                  <c:v>5.2 Autres reportings environnement</c:v>
                </c:pt>
                <c:pt idx="7">
                  <c:v>5.3 Affichage local des indicateurs environnementaux</c:v>
                </c:pt>
                <c:pt idx="8">
                  <c:v>6.1 vérification et conservation des document</c:v>
                </c:pt>
              </c:strCache>
            </c:strRef>
          </c:cat>
          <c:val>
            <c:numRef>
              <c:f>'CR-GR-HSE-100'!$D$6:$D$14</c:f>
              <c:numCache>
                <c:formatCode>General</c:formatCode>
                <c:ptCount val="9"/>
              </c:numCache>
            </c:numRef>
          </c:val>
          <c:extLst>
            <c:ext xmlns:c16="http://schemas.microsoft.com/office/drawing/2014/chart" uri="{C3380CC4-5D6E-409C-BE32-E72D297353CC}">
              <c16:uniqueId val="{00000002-96A0-47A1-A4EA-79B56EAFFA8F}"/>
            </c:ext>
          </c:extLst>
        </c:ser>
        <c:ser>
          <c:idx val="3"/>
          <c:order val="3"/>
          <c:tx>
            <c:strRef>
              <c:f>'CR-GR-HSE-100'!$E$5</c:f>
              <c:strCache>
                <c:ptCount val="1"/>
                <c:pt idx="0">
                  <c:v>% de conformité</c:v>
                </c:pt>
              </c:strCache>
            </c:strRef>
          </c:tx>
          <c:spPr>
            <a:solidFill>
              <a:srgbClr val="0070C0"/>
            </a:solidFill>
            <a:ln>
              <a:noFill/>
            </a:ln>
            <a:effectLst/>
          </c:spPr>
          <c:invertIfNegative val="0"/>
          <c:cat>
            <c:strRef>
              <c:f>'CR-GR-HSE-100'!$A$6:$A$14</c:f>
              <c:strCache>
                <c:ptCount val="9"/>
                <c:pt idx="0">
                  <c:v>3.1 Périmètre de reporting des évènements HSE </c:v>
                </c:pt>
                <c:pt idx="1">
                  <c:v>3.2 Périmètres de reporting des indicateurs HSE</c:v>
                </c:pt>
                <c:pt idx="2">
                  <c:v>3.3 Modification des périmètres de reporting</c:v>
                </c:pt>
                <c:pt idx="3">
                  <c:v>4.1 Reporting des évènements HSE </c:v>
                </c:pt>
                <c:pt idx="4">
                  <c:v>4.2 Reporting des données numériques sécurité </c:v>
                </c:pt>
                <c:pt idx="5">
                  <c:v>5.1 Reporting annuel de la performance environnementale </c:v>
                </c:pt>
                <c:pt idx="6">
                  <c:v>5.2 Autres reportings environnement</c:v>
                </c:pt>
                <c:pt idx="7">
                  <c:v>5.3 Affichage local des indicateurs environnementaux</c:v>
                </c:pt>
                <c:pt idx="8">
                  <c:v>6.1 vérification et conservation des document</c:v>
                </c:pt>
              </c:strCache>
            </c:strRef>
          </c:cat>
          <c:val>
            <c:numRef>
              <c:f>'CR-GR-HSE-100'!$E$6:$E$14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96A0-47A1-A4EA-79B56EAFFA8F}"/>
            </c:ext>
          </c:extLst>
        </c:ser>
        <c:dLbls>
          <c:showLegendKey val="0"/>
          <c:showVal val="0"/>
          <c:showCatName val="0"/>
          <c:showSerName val="0"/>
          <c:showPercent val="0"/>
          <c:showBubbleSize val="0"/>
        </c:dLbls>
        <c:gapWidth val="219"/>
        <c:overlap val="-27"/>
        <c:axId val="787030576"/>
        <c:axId val="787031360"/>
      </c:barChart>
      <c:catAx>
        <c:axId val="78703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87031360"/>
        <c:crosses val="autoZero"/>
        <c:auto val="1"/>
        <c:lblAlgn val="ctr"/>
        <c:lblOffset val="100"/>
        <c:noMultiLvlLbl val="0"/>
      </c:catAx>
      <c:valAx>
        <c:axId val="7870313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8703057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378883</xdr:colOff>
      <xdr:row>3</xdr:row>
      <xdr:rowOff>234420</xdr:rowOff>
    </xdr:from>
    <xdr:to>
      <xdr:col>11</xdr:col>
      <xdr:colOff>1154905</xdr:colOff>
      <xdr:row>11</xdr:row>
      <xdr:rowOff>166687</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workbookViewId="0">
      <selection activeCell="A8" sqref="A8:A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row r="8" spans="1:4" x14ac:dyDescent="0.25">
      <c r="A8" t="s">
        <v>14</v>
      </c>
    </row>
    <row r="9" spans="1:4" x14ac:dyDescent="0.25">
      <c r="A9" t="s">
        <v>15</v>
      </c>
    </row>
    <row r="10" spans="1:4" x14ac:dyDescent="0.25">
      <c r="A10" t="s">
        <v>101</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2"/>
  <sheetViews>
    <sheetView tabSelected="1" zoomScale="80" zoomScaleNormal="80" workbookViewId="0">
      <selection activeCell="I38" sqref="I38"/>
    </sheetView>
  </sheetViews>
  <sheetFormatPr baseColWidth="10" defaultColWidth="11.42578125" defaultRowHeight="15" x14ac:dyDescent="0.25"/>
  <cols>
    <col min="1" max="1" width="16.85546875" style="5" customWidth="1"/>
    <col min="2" max="2" width="9.5703125" style="5" customWidth="1"/>
    <col min="3" max="3" width="16.28515625" style="5" customWidth="1"/>
    <col min="4" max="4" width="12.85546875" style="5" customWidth="1"/>
    <col min="5" max="5" width="60.28515625" style="15" customWidth="1"/>
    <col min="6" max="6" width="34.7109375" style="15" customWidth="1"/>
    <col min="7" max="7" width="30.28515625" style="1" customWidth="1"/>
    <col min="8" max="8" width="9.7109375" style="1" customWidth="1"/>
    <col min="9" max="9" width="14.42578125" style="1" customWidth="1"/>
    <col min="10" max="10" width="0.140625" style="1" customWidth="1"/>
    <col min="11" max="11" width="11.28515625" style="2" customWidth="1"/>
    <col min="12" max="12" width="19.7109375" style="2" customWidth="1"/>
    <col min="13" max="13" width="50.42578125" style="2" customWidth="1"/>
    <col min="14" max="14" width="50.42578125" style="1" customWidth="1"/>
    <col min="16" max="16" width="0" hidden="1" customWidth="1"/>
  </cols>
  <sheetData>
    <row r="1" spans="1:16" ht="48" customHeight="1" thickBot="1" x14ac:dyDescent="0.3">
      <c r="A1" s="108" t="s">
        <v>36</v>
      </c>
      <c r="B1" s="109"/>
      <c r="C1" s="109"/>
      <c r="D1" s="109"/>
      <c r="E1" s="109"/>
      <c r="F1" s="109"/>
      <c r="G1" s="109"/>
      <c r="H1" s="109"/>
      <c r="I1" s="109"/>
      <c r="J1" s="109"/>
      <c r="K1" s="109"/>
      <c r="L1" s="109"/>
      <c r="M1" s="110"/>
    </row>
    <row r="2" spans="1:16" ht="18.75" customHeight="1" thickBot="1" x14ac:dyDescent="0.3"/>
    <row r="3" spans="1:16" ht="18.75" customHeight="1" thickBot="1" x14ac:dyDescent="0.3">
      <c r="A3" s="111" t="s">
        <v>33</v>
      </c>
      <c r="B3" s="112"/>
      <c r="C3" s="112"/>
      <c r="D3" s="112"/>
      <c r="E3" s="113"/>
      <c r="F3" s="22" t="s">
        <v>14</v>
      </c>
      <c r="G3" s="23" t="s">
        <v>15</v>
      </c>
      <c r="I3" s="126" t="s">
        <v>30</v>
      </c>
      <c r="J3" s="127"/>
      <c r="K3" s="127"/>
      <c r="L3" s="128"/>
      <c r="M3" s="33" t="s">
        <v>31</v>
      </c>
      <c r="P3" s="27" t="s">
        <v>14</v>
      </c>
    </row>
    <row r="4" spans="1:16" s="6" customFormat="1" ht="18.75" customHeight="1" thickBot="1" x14ac:dyDescent="0.3">
      <c r="A4" s="8"/>
      <c r="B4" s="8"/>
      <c r="C4" s="8"/>
      <c r="D4" s="8"/>
      <c r="H4" s="9"/>
      <c r="I4" s="9"/>
      <c r="J4" s="9"/>
      <c r="K4" s="10"/>
      <c r="L4" s="10"/>
      <c r="P4" s="28" t="s">
        <v>15</v>
      </c>
    </row>
    <row r="5" spans="1:16" s="6" customFormat="1" ht="32.25" customHeight="1" thickBot="1" x14ac:dyDescent="0.3">
      <c r="A5" s="114" t="str">
        <f>A19</f>
        <v>Description de la section</v>
      </c>
      <c r="B5" s="115"/>
      <c r="C5" s="115"/>
      <c r="D5" s="116"/>
      <c r="E5" s="26" t="s">
        <v>16</v>
      </c>
      <c r="F5" s="12"/>
      <c r="G5" s="17"/>
      <c r="I5" s="9"/>
      <c r="J5" s="9"/>
      <c r="K5" s="10"/>
    </row>
    <row r="6" spans="1:16" s="6" customFormat="1" ht="32.25" customHeight="1" x14ac:dyDescent="0.25">
      <c r="A6" s="120" t="str">
        <f>A20</f>
        <v xml:space="preserve">3.1 Périmètre de reporting des évènements HSE </v>
      </c>
      <c r="B6" s="121"/>
      <c r="C6" s="121"/>
      <c r="D6" s="122"/>
      <c r="E6" s="32">
        <f>K20</f>
        <v>0</v>
      </c>
      <c r="F6" s="21"/>
      <c r="G6" s="17"/>
      <c r="I6" s="9"/>
      <c r="J6" s="9"/>
      <c r="K6" s="10"/>
    </row>
    <row r="7" spans="1:16" s="6" customFormat="1" ht="32.25" customHeight="1" x14ac:dyDescent="0.25">
      <c r="A7" s="117" t="str">
        <f>A21</f>
        <v>3.2 Périmètres de reporting des indicateurs HSE</v>
      </c>
      <c r="B7" s="118"/>
      <c r="C7" s="118"/>
      <c r="D7" s="119"/>
      <c r="E7" s="24">
        <f>K21</f>
        <v>0</v>
      </c>
      <c r="F7" s="21"/>
      <c r="G7" s="17"/>
      <c r="H7" s="9"/>
      <c r="I7" s="9"/>
      <c r="J7" s="9"/>
      <c r="K7" s="10"/>
    </row>
    <row r="8" spans="1:16" s="6" customFormat="1" ht="32.25" customHeight="1" thickBot="1" x14ac:dyDescent="0.3">
      <c r="A8" s="136" t="str">
        <f>A23</f>
        <v>3.3 Modification des périmètres de reporting</v>
      </c>
      <c r="B8" s="137"/>
      <c r="C8" s="137"/>
      <c r="D8" s="138"/>
      <c r="E8" s="25">
        <f>K23</f>
        <v>0</v>
      </c>
      <c r="F8" s="21"/>
      <c r="G8" s="17"/>
      <c r="H8" s="9"/>
      <c r="I8" s="9"/>
      <c r="J8" s="9"/>
      <c r="K8" s="10"/>
    </row>
    <row r="9" spans="1:16" s="6" customFormat="1" ht="32.25" customHeight="1" thickBot="1" x14ac:dyDescent="0.3">
      <c r="A9" s="136" t="str">
        <f>A27</f>
        <v xml:space="preserve">4.1 Reporting des évènements HSE </v>
      </c>
      <c r="B9" s="137"/>
      <c r="C9" s="137"/>
      <c r="D9" s="138"/>
      <c r="E9" s="25">
        <f>K27</f>
        <v>0</v>
      </c>
      <c r="F9" s="21"/>
      <c r="G9" s="17"/>
      <c r="H9" s="9"/>
      <c r="I9" s="9"/>
      <c r="J9" s="9"/>
      <c r="K9" s="10"/>
    </row>
    <row r="10" spans="1:16" s="6" customFormat="1" ht="32.25" customHeight="1" thickBot="1" x14ac:dyDescent="0.3">
      <c r="A10" s="136" t="str">
        <f>A30</f>
        <v xml:space="preserve">4.2 Reporting des données numériques sécurité </v>
      </c>
      <c r="B10" s="137"/>
      <c r="C10" s="137"/>
      <c r="D10" s="138"/>
      <c r="E10" s="25">
        <f>K31</f>
        <v>0</v>
      </c>
      <c r="F10" s="21"/>
      <c r="G10" s="17"/>
      <c r="H10" s="9"/>
      <c r="I10" s="9"/>
      <c r="J10" s="9"/>
      <c r="K10" s="10"/>
    </row>
    <row r="11" spans="1:16" s="6" customFormat="1" ht="32.25" customHeight="1" thickBot="1" x14ac:dyDescent="0.3">
      <c r="A11" s="136" t="str">
        <f>A32</f>
        <v xml:space="preserve">5.1 Reporting annuel de la performance environnementale </v>
      </c>
      <c r="B11" s="137"/>
      <c r="C11" s="137"/>
      <c r="D11" s="138"/>
      <c r="E11" s="25">
        <f>K32</f>
        <v>0</v>
      </c>
      <c r="F11" s="21"/>
      <c r="G11" s="17"/>
      <c r="H11" s="9"/>
      <c r="I11" s="9"/>
      <c r="J11" s="9"/>
      <c r="K11" s="10"/>
    </row>
    <row r="12" spans="1:16" s="6" customFormat="1" ht="32.25" customHeight="1" thickBot="1" x14ac:dyDescent="0.3">
      <c r="A12" s="136" t="str">
        <f>A35</f>
        <v>5.2 Autres reportings environnement</v>
      </c>
      <c r="B12" s="137"/>
      <c r="C12" s="137"/>
      <c r="D12" s="138"/>
      <c r="E12" s="25">
        <f>K35</f>
        <v>0</v>
      </c>
      <c r="F12" s="21"/>
      <c r="G12" s="17"/>
      <c r="H12" s="9"/>
      <c r="I12" s="9"/>
      <c r="J12" s="9"/>
      <c r="K12" s="10"/>
    </row>
    <row r="13" spans="1:16" s="6" customFormat="1" ht="32.25" customHeight="1" thickBot="1" x14ac:dyDescent="0.3">
      <c r="A13" s="136" t="str">
        <f>A37</f>
        <v>5.3 Affichage local des indicateurs environnementaux</v>
      </c>
      <c r="B13" s="137"/>
      <c r="C13" s="137"/>
      <c r="D13" s="138"/>
      <c r="E13" s="25">
        <f>K37</f>
        <v>0</v>
      </c>
      <c r="F13" s="21"/>
      <c r="G13" s="17"/>
      <c r="H13" s="9"/>
      <c r="I13" s="9"/>
      <c r="J13" s="9"/>
      <c r="K13" s="10"/>
    </row>
    <row r="14" spans="1:16" s="6" customFormat="1" ht="32.25" customHeight="1" thickBot="1" x14ac:dyDescent="0.3">
      <c r="A14" s="136" t="str">
        <f>A39</f>
        <v>6.1 vérification et conservation des document</v>
      </c>
      <c r="B14" s="137"/>
      <c r="C14" s="137"/>
      <c r="D14" s="138"/>
      <c r="E14" s="25">
        <f>K39</f>
        <v>0</v>
      </c>
      <c r="F14" s="21"/>
      <c r="G14" s="17"/>
      <c r="H14" s="9"/>
      <c r="I14" s="9"/>
      <c r="J14" s="9"/>
      <c r="K14" s="10"/>
    </row>
    <row r="15" spans="1:16" s="6" customFormat="1" ht="32.25" customHeight="1" x14ac:dyDescent="0.25">
      <c r="A15" s="60"/>
      <c r="B15" s="60"/>
      <c r="C15" s="60"/>
      <c r="D15" s="60"/>
      <c r="E15" s="29"/>
      <c r="F15" s="21"/>
      <c r="G15" s="17"/>
      <c r="H15" s="9"/>
      <c r="I15" s="9"/>
      <c r="J15" s="9"/>
      <c r="K15" s="10"/>
    </row>
    <row r="16" spans="1:16" s="6" customFormat="1" ht="18.75" customHeight="1" x14ac:dyDescent="0.25">
      <c r="A16" s="31"/>
      <c r="B16" s="31"/>
      <c r="C16" s="31"/>
      <c r="D16" s="31"/>
      <c r="E16" s="29"/>
      <c r="F16" s="21"/>
      <c r="G16" s="17"/>
      <c r="H16" s="9"/>
      <c r="I16" s="9"/>
      <c r="J16" s="9"/>
      <c r="K16" s="10"/>
    </row>
    <row r="17" spans="1:16" s="6" customFormat="1" ht="32.25" customHeight="1" x14ac:dyDescent="0.25">
      <c r="A17" s="133" t="s">
        <v>17</v>
      </c>
      <c r="B17" s="134"/>
      <c r="C17" s="134"/>
      <c r="D17" s="135"/>
      <c r="E17" s="49" t="s">
        <v>35</v>
      </c>
      <c r="F17" s="34" t="s">
        <v>18</v>
      </c>
      <c r="G17" s="40" t="s">
        <v>32</v>
      </c>
      <c r="I17" s="9"/>
      <c r="J17" s="9"/>
      <c r="K17" s="10"/>
    </row>
    <row r="18" spans="1:16" s="6" customFormat="1" ht="18.75" customHeight="1" thickBot="1" x14ac:dyDescent="0.3">
      <c r="F18" s="12"/>
      <c r="G18" s="17"/>
      <c r="H18" s="9"/>
      <c r="I18" s="9"/>
      <c r="J18" s="9"/>
      <c r="K18" s="10"/>
      <c r="L18" s="10"/>
      <c r="M18" s="10"/>
      <c r="N18" s="9"/>
      <c r="P18" s="11"/>
    </row>
    <row r="19" spans="1:16" s="4" customFormat="1" ht="93.75" customHeight="1" thickBot="1" x14ac:dyDescent="0.3">
      <c r="A19" s="41" t="s">
        <v>19</v>
      </c>
      <c r="B19" s="42" t="s">
        <v>34</v>
      </c>
      <c r="C19" s="82" t="s">
        <v>20</v>
      </c>
      <c r="D19" s="84" t="s">
        <v>21</v>
      </c>
      <c r="E19" s="83" t="s">
        <v>22</v>
      </c>
      <c r="F19" s="42" t="s">
        <v>23</v>
      </c>
      <c r="G19" s="42" t="s">
        <v>24</v>
      </c>
      <c r="H19" s="43" t="s">
        <v>25</v>
      </c>
      <c r="I19" s="86" t="s">
        <v>102</v>
      </c>
      <c r="J19" s="88" t="s">
        <v>26</v>
      </c>
      <c r="K19" s="88" t="s">
        <v>26</v>
      </c>
      <c r="L19" s="42" t="s">
        <v>27</v>
      </c>
      <c r="M19" s="44" t="s">
        <v>28</v>
      </c>
    </row>
    <row r="20" spans="1:16" ht="120" x14ac:dyDescent="0.25">
      <c r="A20" s="59" t="s">
        <v>37</v>
      </c>
      <c r="B20" s="92" t="s">
        <v>29</v>
      </c>
      <c r="C20" s="92" t="s">
        <v>38</v>
      </c>
      <c r="D20" s="92" t="s">
        <v>39</v>
      </c>
      <c r="E20" s="144" t="s">
        <v>40</v>
      </c>
      <c r="F20" s="89" t="s">
        <v>94</v>
      </c>
      <c r="G20" s="90" t="s">
        <v>96</v>
      </c>
      <c r="H20" s="91" t="s">
        <v>15</v>
      </c>
      <c r="I20" s="87">
        <v>0</v>
      </c>
      <c r="J20" s="57">
        <f>IF(H20="NA","-",IF(H20="NON",0,I20))</f>
        <v>0</v>
      </c>
      <c r="K20" s="64">
        <f>IF((H20="NA"),"-",AVERAGE(J20:J20))</f>
        <v>0</v>
      </c>
      <c r="L20" s="38"/>
      <c r="M20" s="38"/>
      <c r="N20"/>
    </row>
    <row r="21" spans="1:16" ht="78.75" customHeight="1" x14ac:dyDescent="0.25">
      <c r="A21" s="139" t="s">
        <v>41</v>
      </c>
      <c r="B21" s="139" t="s">
        <v>42</v>
      </c>
      <c r="C21" s="98" t="s">
        <v>43</v>
      </c>
      <c r="D21" s="106" t="s">
        <v>39</v>
      </c>
      <c r="E21" s="104" t="s">
        <v>44</v>
      </c>
      <c r="F21" s="18" t="s">
        <v>93</v>
      </c>
      <c r="G21" s="55" t="s">
        <v>96</v>
      </c>
      <c r="H21" s="7" t="s">
        <v>15</v>
      </c>
      <c r="I21" s="14">
        <v>0</v>
      </c>
      <c r="J21" s="57">
        <f t="shared" ref="J21:J39" si="0">IF(H21="NA","-",IF(H21="NON",0,I21))</f>
        <v>0</v>
      </c>
      <c r="K21" s="93">
        <f>IF((H21="NA")*AND(H22="NA"),"-",AVERAGE(J21:J22))</f>
        <v>0</v>
      </c>
      <c r="L21" s="58"/>
      <c r="M21" s="58"/>
      <c r="N21"/>
    </row>
    <row r="22" spans="1:16" ht="102.75" customHeight="1" x14ac:dyDescent="0.25">
      <c r="A22" s="139"/>
      <c r="B22" s="139"/>
      <c r="C22" s="102"/>
      <c r="D22" s="102"/>
      <c r="E22" s="105"/>
      <c r="F22" s="30" t="s">
        <v>92</v>
      </c>
      <c r="G22" s="30" t="s">
        <v>97</v>
      </c>
      <c r="H22" s="56" t="s">
        <v>15</v>
      </c>
      <c r="I22" s="57">
        <v>0</v>
      </c>
      <c r="J22" s="57">
        <f t="shared" si="0"/>
        <v>0</v>
      </c>
      <c r="K22" s="95"/>
      <c r="L22" s="58"/>
      <c r="M22" s="58"/>
      <c r="N22"/>
    </row>
    <row r="23" spans="1:16" ht="105" x14ac:dyDescent="0.25">
      <c r="A23" s="123" t="s">
        <v>45</v>
      </c>
      <c r="B23" s="139" t="s">
        <v>47</v>
      </c>
      <c r="C23" s="139" t="s">
        <v>46</v>
      </c>
      <c r="D23" s="139" t="s">
        <v>39</v>
      </c>
      <c r="E23" s="140" t="s">
        <v>103</v>
      </c>
      <c r="F23" s="30" t="s">
        <v>77</v>
      </c>
      <c r="G23" s="30" t="s">
        <v>97</v>
      </c>
      <c r="H23" s="35" t="s">
        <v>15</v>
      </c>
      <c r="I23" s="36">
        <v>0</v>
      </c>
      <c r="J23" s="57">
        <f t="shared" si="0"/>
        <v>0</v>
      </c>
      <c r="K23" s="93">
        <f>IF((H23="NA")*AND(H24="NA")*AND(H25="NA")*AND(H26="NA"),"-",AVERAGE(J23:J26))</f>
        <v>0</v>
      </c>
      <c r="L23" s="58"/>
      <c r="M23" s="58"/>
      <c r="N23"/>
    </row>
    <row r="24" spans="1:16" ht="75" x14ac:dyDescent="0.25">
      <c r="A24" s="124"/>
      <c r="B24" s="139"/>
      <c r="C24" s="139"/>
      <c r="D24" s="139"/>
      <c r="E24" s="140"/>
      <c r="F24" s="18" t="s">
        <v>78</v>
      </c>
      <c r="G24" s="30" t="s">
        <v>97</v>
      </c>
      <c r="H24" s="7" t="s">
        <v>15</v>
      </c>
      <c r="I24" s="14">
        <v>0</v>
      </c>
      <c r="J24" s="57">
        <f t="shared" si="0"/>
        <v>0</v>
      </c>
      <c r="K24" s="94"/>
      <c r="L24" s="58"/>
      <c r="M24" s="58"/>
      <c r="N24"/>
    </row>
    <row r="25" spans="1:16" ht="120" customHeight="1" x14ac:dyDescent="0.25">
      <c r="A25" s="124"/>
      <c r="B25" s="139"/>
      <c r="C25" s="139"/>
      <c r="D25" s="139"/>
      <c r="E25" s="140"/>
      <c r="F25" s="65" t="s">
        <v>79</v>
      </c>
      <c r="G25" s="66" t="s">
        <v>97</v>
      </c>
      <c r="H25" s="67" t="s">
        <v>15</v>
      </c>
      <c r="I25" s="37">
        <v>0</v>
      </c>
      <c r="J25" s="57">
        <f t="shared" si="0"/>
        <v>0</v>
      </c>
      <c r="K25" s="94"/>
      <c r="L25" s="38"/>
      <c r="M25" s="38"/>
      <c r="N25"/>
    </row>
    <row r="26" spans="1:16" s="68" customFormat="1" ht="152.25" customHeight="1" thickBot="1" x14ac:dyDescent="0.3">
      <c r="A26" s="125"/>
      <c r="B26" s="132"/>
      <c r="C26" s="132"/>
      <c r="D26" s="132"/>
      <c r="E26" s="141"/>
      <c r="F26" s="47" t="s">
        <v>80</v>
      </c>
      <c r="G26" s="47" t="s">
        <v>97</v>
      </c>
      <c r="H26" s="48" t="s">
        <v>15</v>
      </c>
      <c r="I26" s="45">
        <v>0</v>
      </c>
      <c r="J26" s="57">
        <f t="shared" si="0"/>
        <v>0</v>
      </c>
      <c r="K26" s="95"/>
      <c r="L26" s="46"/>
      <c r="M26" s="46"/>
    </row>
    <row r="27" spans="1:16" ht="200.25" customHeight="1" x14ac:dyDescent="0.25">
      <c r="A27" s="106" t="s">
        <v>48</v>
      </c>
      <c r="B27" s="106" t="s">
        <v>49</v>
      </c>
      <c r="C27" s="106" t="s">
        <v>50</v>
      </c>
      <c r="D27" s="106" t="s">
        <v>39</v>
      </c>
      <c r="E27" s="107" t="s">
        <v>51</v>
      </c>
      <c r="F27" s="30" t="s">
        <v>81</v>
      </c>
      <c r="G27" s="30" t="s">
        <v>97</v>
      </c>
      <c r="H27" s="35" t="s">
        <v>15</v>
      </c>
      <c r="I27" s="36">
        <v>0</v>
      </c>
      <c r="J27" s="57">
        <f t="shared" si="0"/>
        <v>0</v>
      </c>
      <c r="K27" s="93">
        <f>IF((H27="NA")*AND(H28="NA"),"-",AVERAGE(J27:J28))</f>
        <v>0</v>
      </c>
      <c r="L27" s="39"/>
      <c r="M27" s="39"/>
      <c r="N27"/>
    </row>
    <row r="28" spans="1:16" ht="52.5" customHeight="1" x14ac:dyDescent="0.25">
      <c r="A28" s="106"/>
      <c r="B28" s="102"/>
      <c r="C28" s="102"/>
      <c r="D28" s="102"/>
      <c r="E28" s="105"/>
      <c r="F28" s="55" t="s">
        <v>82</v>
      </c>
      <c r="G28" s="30" t="s">
        <v>97</v>
      </c>
      <c r="H28" s="56" t="s">
        <v>15</v>
      </c>
      <c r="I28" s="57">
        <v>0</v>
      </c>
      <c r="J28" s="57">
        <f t="shared" si="0"/>
        <v>0</v>
      </c>
      <c r="K28" s="95"/>
      <c r="L28" s="58"/>
      <c r="M28" s="58"/>
      <c r="N28"/>
    </row>
    <row r="29" spans="1:16" ht="135" x14ac:dyDescent="0.25">
      <c r="A29" s="102"/>
      <c r="B29" s="51" t="s">
        <v>53</v>
      </c>
      <c r="C29" s="51" t="s">
        <v>52</v>
      </c>
      <c r="D29" s="51" t="s">
        <v>39</v>
      </c>
      <c r="E29" s="61" t="s">
        <v>104</v>
      </c>
      <c r="F29" s="20" t="s">
        <v>83</v>
      </c>
      <c r="G29" s="30" t="s">
        <v>97</v>
      </c>
      <c r="H29" s="14" t="s">
        <v>15</v>
      </c>
      <c r="I29" s="14">
        <v>0</v>
      </c>
      <c r="J29" s="57">
        <f t="shared" si="0"/>
        <v>0</v>
      </c>
      <c r="K29" s="63">
        <f>IF((H29="NA"),"-",AVERAGE(J29:J29))</f>
        <v>0</v>
      </c>
      <c r="L29" s="58"/>
      <c r="M29" s="58"/>
      <c r="N29"/>
    </row>
    <row r="30" spans="1:16" ht="15" hidden="1" customHeight="1" x14ac:dyDescent="0.25">
      <c r="A30" s="142" t="s">
        <v>54</v>
      </c>
      <c r="B30" s="131" t="s">
        <v>55</v>
      </c>
      <c r="C30" s="131" t="s">
        <v>56</v>
      </c>
      <c r="D30" s="131" t="s">
        <v>57</v>
      </c>
      <c r="E30" s="129" t="s">
        <v>105</v>
      </c>
      <c r="F30" s="19"/>
      <c r="G30" s="19"/>
      <c r="H30" s="13" t="s">
        <v>15</v>
      </c>
      <c r="I30" s="13">
        <v>0</v>
      </c>
      <c r="J30" s="57">
        <f t="shared" si="0"/>
        <v>0</v>
      </c>
      <c r="K30" s="63">
        <f t="shared" ref="K30:K31" si="1">IF((H30="NA"),"-",AVERAGE(J30:J30))</f>
        <v>0</v>
      </c>
      <c r="L30" s="58"/>
      <c r="M30" s="58"/>
      <c r="N30"/>
    </row>
    <row r="31" spans="1:16" s="74" customFormat="1" ht="342" customHeight="1" thickBot="1" x14ac:dyDescent="0.3">
      <c r="A31" s="143"/>
      <c r="B31" s="132"/>
      <c r="C31" s="132"/>
      <c r="D31" s="132"/>
      <c r="E31" s="130"/>
      <c r="F31" s="72" t="s">
        <v>84</v>
      </c>
      <c r="G31" s="73" t="s">
        <v>97</v>
      </c>
      <c r="H31" s="45" t="s">
        <v>15</v>
      </c>
      <c r="I31" s="45">
        <v>0</v>
      </c>
      <c r="J31" s="57">
        <f t="shared" si="0"/>
        <v>0</v>
      </c>
      <c r="K31" s="63">
        <f t="shared" si="1"/>
        <v>0</v>
      </c>
      <c r="L31" s="46"/>
      <c r="M31" s="46"/>
    </row>
    <row r="32" spans="1:16" ht="75" customHeight="1" x14ac:dyDescent="0.25">
      <c r="A32" s="102" t="s">
        <v>58</v>
      </c>
      <c r="B32" s="69" t="s">
        <v>60</v>
      </c>
      <c r="C32" s="69" t="s">
        <v>59</v>
      </c>
      <c r="D32" s="69" t="s">
        <v>57</v>
      </c>
      <c r="E32" s="70" t="s">
        <v>106</v>
      </c>
      <c r="F32" s="71" t="s">
        <v>85</v>
      </c>
      <c r="G32" s="30" t="s">
        <v>97</v>
      </c>
      <c r="H32" s="36" t="s">
        <v>15</v>
      </c>
      <c r="I32" s="85">
        <v>0</v>
      </c>
      <c r="J32" s="57">
        <f t="shared" si="0"/>
        <v>0</v>
      </c>
      <c r="K32" s="93">
        <f>IF((H32="NA")*AND(H33="NA")*AND(H34="NA"),"-",AVERAGE(J32:J34))</f>
        <v>0</v>
      </c>
      <c r="L32" s="39"/>
      <c r="M32" s="54"/>
    </row>
    <row r="33" spans="1:14" ht="100.5" customHeight="1" x14ac:dyDescent="0.25">
      <c r="A33" s="139"/>
      <c r="B33" s="50" t="s">
        <v>62</v>
      </c>
      <c r="C33" s="50" t="s">
        <v>61</v>
      </c>
      <c r="D33" s="50" t="s">
        <v>57</v>
      </c>
      <c r="E33" s="62" t="s">
        <v>63</v>
      </c>
      <c r="F33" s="20" t="s">
        <v>86</v>
      </c>
      <c r="G33" s="30" t="s">
        <v>97</v>
      </c>
      <c r="H33" s="57" t="s">
        <v>15</v>
      </c>
      <c r="I33" s="57">
        <v>0</v>
      </c>
      <c r="J33" s="57">
        <f t="shared" si="0"/>
        <v>0</v>
      </c>
      <c r="K33" s="94"/>
      <c r="L33" s="58"/>
      <c r="M33" s="52"/>
    </row>
    <row r="34" spans="1:14" ht="150" customHeight="1" x14ac:dyDescent="0.25">
      <c r="A34" s="139"/>
      <c r="B34" s="50" t="s">
        <v>66</v>
      </c>
      <c r="C34" s="50" t="s">
        <v>64</v>
      </c>
      <c r="D34" s="50" t="s">
        <v>57</v>
      </c>
      <c r="E34" s="62" t="s">
        <v>65</v>
      </c>
      <c r="F34" s="20" t="s">
        <v>87</v>
      </c>
      <c r="G34" s="30" t="s">
        <v>97</v>
      </c>
      <c r="H34" s="57" t="s">
        <v>15</v>
      </c>
      <c r="I34" s="57">
        <v>0</v>
      </c>
      <c r="J34" s="57">
        <f t="shared" si="0"/>
        <v>0</v>
      </c>
      <c r="K34" s="95"/>
      <c r="L34" s="58"/>
      <c r="M34" s="52"/>
    </row>
    <row r="35" spans="1:14" ht="168.75" customHeight="1" x14ac:dyDescent="0.25">
      <c r="A35" s="98" t="s">
        <v>67</v>
      </c>
      <c r="B35" s="98" t="s">
        <v>68</v>
      </c>
      <c r="C35" s="98" t="s">
        <v>69</v>
      </c>
      <c r="D35" s="98" t="s">
        <v>57</v>
      </c>
      <c r="E35" s="100" t="s">
        <v>107</v>
      </c>
      <c r="F35" s="20" t="s">
        <v>88</v>
      </c>
      <c r="G35" s="30" t="s">
        <v>98</v>
      </c>
      <c r="H35" s="57" t="s">
        <v>15</v>
      </c>
      <c r="I35" s="57">
        <v>0</v>
      </c>
      <c r="J35" s="57">
        <f t="shared" si="0"/>
        <v>0</v>
      </c>
      <c r="K35" s="96">
        <f>IF((H35="NA")*AND(H36="NA"),"-",AVERAGE(J35:J36))</f>
        <v>0</v>
      </c>
      <c r="L35" s="58"/>
      <c r="M35" s="52"/>
    </row>
    <row r="36" spans="1:14" ht="30" x14ac:dyDescent="0.25">
      <c r="A36" s="102"/>
      <c r="B36" s="102"/>
      <c r="C36" s="102"/>
      <c r="D36" s="102"/>
      <c r="E36" s="103"/>
      <c r="F36" s="20" t="s">
        <v>89</v>
      </c>
      <c r="G36" s="30" t="s">
        <v>98</v>
      </c>
      <c r="H36" s="57" t="s">
        <v>15</v>
      </c>
      <c r="I36" s="57">
        <v>0</v>
      </c>
      <c r="J36" s="57">
        <f t="shared" si="0"/>
        <v>0</v>
      </c>
      <c r="K36" s="97"/>
      <c r="L36" s="58"/>
      <c r="M36" s="52"/>
    </row>
    <row r="37" spans="1:14" ht="90" x14ac:dyDescent="0.25">
      <c r="A37" s="98" t="s">
        <v>70</v>
      </c>
      <c r="B37" s="98" t="s">
        <v>71</v>
      </c>
      <c r="C37" s="98" t="s">
        <v>72</v>
      </c>
      <c r="D37" s="98" t="s">
        <v>73</v>
      </c>
      <c r="E37" s="100" t="s">
        <v>108</v>
      </c>
      <c r="F37" s="20" t="s">
        <v>90</v>
      </c>
      <c r="G37" s="30" t="s">
        <v>99</v>
      </c>
      <c r="H37" s="57" t="s">
        <v>15</v>
      </c>
      <c r="I37" s="57">
        <v>0</v>
      </c>
      <c r="J37" s="57">
        <f t="shared" si="0"/>
        <v>0</v>
      </c>
      <c r="K37" s="96">
        <f>IF((H37="NA")*AND(H38="NA"),"-",AVERAGE(J37:J38))</f>
        <v>0</v>
      </c>
      <c r="L37" s="58"/>
      <c r="M37" s="52"/>
    </row>
    <row r="38" spans="1:14" s="74" customFormat="1" ht="30.75" thickBot="1" x14ac:dyDescent="0.3">
      <c r="A38" s="99"/>
      <c r="B38" s="99"/>
      <c r="C38" s="99"/>
      <c r="D38" s="99"/>
      <c r="E38" s="101"/>
      <c r="F38" s="72" t="s">
        <v>91</v>
      </c>
      <c r="G38" s="73" t="s">
        <v>99</v>
      </c>
      <c r="H38" s="45" t="s">
        <v>15</v>
      </c>
      <c r="I38" s="45">
        <v>0</v>
      </c>
      <c r="J38" s="57">
        <f t="shared" si="0"/>
        <v>0</v>
      </c>
      <c r="K38" s="97"/>
      <c r="L38" s="46"/>
      <c r="M38" s="53"/>
      <c r="N38" s="75"/>
    </row>
    <row r="39" spans="1:14" s="74" customFormat="1" ht="117.75" customHeight="1" thickBot="1" x14ac:dyDescent="0.3">
      <c r="A39" s="76" t="s">
        <v>74</v>
      </c>
      <c r="B39" s="76" t="s">
        <v>75</v>
      </c>
      <c r="C39" s="76" t="s">
        <v>76</v>
      </c>
      <c r="D39" s="76" t="s">
        <v>57</v>
      </c>
      <c r="E39" s="77" t="s">
        <v>109</v>
      </c>
      <c r="F39" s="78" t="s">
        <v>95</v>
      </c>
      <c r="G39" s="73" t="s">
        <v>100</v>
      </c>
      <c r="H39" s="79" t="s">
        <v>15</v>
      </c>
      <c r="I39" s="79">
        <v>0</v>
      </c>
      <c r="J39" s="57">
        <f t="shared" si="0"/>
        <v>0</v>
      </c>
      <c r="K39" s="81">
        <f>IF((H39="NA"),"-",AVERAGE(J39:J39))</f>
        <v>0</v>
      </c>
      <c r="L39" s="81"/>
      <c r="M39" s="80"/>
      <c r="N39" s="75"/>
    </row>
    <row r="41" spans="1:14" x14ac:dyDescent="0.25">
      <c r="E41" s="16"/>
      <c r="N41" s="3"/>
    </row>
    <row r="42" spans="1:14" x14ac:dyDescent="0.25">
      <c r="E42" s="16"/>
    </row>
  </sheetData>
  <autoFilter ref="A19:M19" xr:uid="{00000000-0009-0000-0000-000001000000}"/>
  <mergeCells count="51">
    <mergeCell ref="A32:A34"/>
    <mergeCell ref="A9:D9"/>
    <mergeCell ref="A10:D10"/>
    <mergeCell ref="A11:D11"/>
    <mergeCell ref="A13:D13"/>
    <mergeCell ref="A12:D12"/>
    <mergeCell ref="A14:D14"/>
    <mergeCell ref="A21:A22"/>
    <mergeCell ref="B21:B22"/>
    <mergeCell ref="C21:C22"/>
    <mergeCell ref="D21:D22"/>
    <mergeCell ref="A23:A26"/>
    <mergeCell ref="A27:A29"/>
    <mergeCell ref="I3:L3"/>
    <mergeCell ref="E30:E31"/>
    <mergeCell ref="D30:D31"/>
    <mergeCell ref="C30:C31"/>
    <mergeCell ref="A17:D17"/>
    <mergeCell ref="A8:D8"/>
    <mergeCell ref="B23:B26"/>
    <mergeCell ref="C23:C26"/>
    <mergeCell ref="D23:D26"/>
    <mergeCell ref="E23:E26"/>
    <mergeCell ref="B30:B31"/>
    <mergeCell ref="A30:A31"/>
    <mergeCell ref="A1:M1"/>
    <mergeCell ref="A3:E3"/>
    <mergeCell ref="A5:D5"/>
    <mergeCell ref="A7:D7"/>
    <mergeCell ref="A6:D6"/>
    <mergeCell ref="E21:E22"/>
    <mergeCell ref="B27:B28"/>
    <mergeCell ref="C27:C28"/>
    <mergeCell ref="D27:D28"/>
    <mergeCell ref="E27:E28"/>
    <mergeCell ref="A35:A36"/>
    <mergeCell ref="B35:B36"/>
    <mergeCell ref="C35:C36"/>
    <mergeCell ref="D35:D36"/>
    <mergeCell ref="E35:E36"/>
    <mergeCell ref="A37:A38"/>
    <mergeCell ref="B37:B38"/>
    <mergeCell ref="C37:C38"/>
    <mergeCell ref="D37:D38"/>
    <mergeCell ref="E37:E38"/>
    <mergeCell ref="K32:K34"/>
    <mergeCell ref="K35:K36"/>
    <mergeCell ref="K37:K38"/>
    <mergeCell ref="K21:K22"/>
    <mergeCell ref="K23:K26"/>
    <mergeCell ref="K27:K28"/>
  </mergeCells>
  <conditionalFormatting sqref="L20:M30 L36:L38 K39:L39">
    <cfRule type="expression" dxfId="3" priority="33">
      <formula>F20="YES"</formula>
    </cfRule>
  </conditionalFormatting>
  <conditionalFormatting sqref="L31:M31">
    <cfRule type="expression" dxfId="2" priority="4">
      <formula>G31="YES"</formula>
    </cfRule>
  </conditionalFormatting>
  <conditionalFormatting sqref="L32">
    <cfRule type="expression" dxfId="1" priority="2">
      <formula>G32="YES"</formula>
    </cfRule>
  </conditionalFormatting>
  <conditionalFormatting sqref="K35:L35 L33:L34 K37">
    <cfRule type="expression" dxfId="0" priority="1">
      <formula>F33="YES"</formula>
    </cfRule>
  </conditionalFormatting>
  <pageMargins left="0.31496062992125984" right="0.31496062992125984" top="0.35433070866141736" bottom="0.35433070866141736" header="0.31496062992125984" footer="0.31496062992125984"/>
  <pageSetup paperSize="9" scale="52" fitToHeight="0" orientation="landscape" r:id="rId1"/>
  <headerFooter>
    <oddFooter>&amp;R&amp;P&amp;L&amp;1#&amp;"Calibri"&amp;10&amp;K000000TOTAL Classification: Restricted Distribution TOTAL - All rights reserved</oddFooter>
  </headerFooter>
  <rowBreaks count="1" manualBreakCount="1">
    <brk id="1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Feuil1!$A$8:$A$10</xm:f>
          </x14:formula1>
          <xm:sqref>H20:H39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80d6da7c9e55da412a07b3bcf9c1f063">
  <xsd:schema xmlns:xsd="http://www.w3.org/2001/XMLSchema" xmlns:xs="http://www.w3.org/2001/XMLSchema" xmlns:p="http://schemas.microsoft.com/office/2006/metadata/properties" xmlns:ns2="28b10d9e-9bab-43ba-be68-5e2b56a56d82" targetNamespace="http://schemas.microsoft.com/office/2006/metadata/properties" ma:root="true" ma:fieldsID="82ada72fdac6f4337ddd9577080d4cc2"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B8880-C0FE-4EC9-96DA-E785053FC72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8b10d9e-9bab-43ba-be68-5e2b56a56d82"/>
    <ds:schemaRef ds:uri="http://www.w3.org/XML/1998/namespace"/>
    <ds:schemaRef ds:uri="http://purl.org/dc/dcmitype/"/>
  </ds:schemaRefs>
</ds:datastoreItem>
</file>

<file path=customXml/itemProps2.xml><?xml version="1.0" encoding="utf-8"?>
<ds:datastoreItem xmlns:ds="http://schemas.openxmlformats.org/officeDocument/2006/customXml" ds:itemID="{0385AF93-7B01-4BF4-97CF-FBBD3E545492}">
  <ds:schemaRefs>
    <ds:schemaRef ds:uri="http://schemas.microsoft.com/sharepoint/v3/contenttype/forms"/>
  </ds:schemaRefs>
</ds:datastoreItem>
</file>

<file path=customXml/itemProps3.xml><?xml version="1.0" encoding="utf-8"?>
<ds:datastoreItem xmlns:ds="http://schemas.openxmlformats.org/officeDocument/2006/customXml" ds:itemID="{A7AFA5C6-6F5E-48F4-96B1-40A9A2BB6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CR-GR-HSE-100</vt:lpstr>
      <vt:lpstr>'CR-GR-HSE-100'!Zone_d_impression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Aurelie SALA</cp:lastModifiedBy>
  <cp:revision/>
  <cp:lastPrinted>2019-01-03T08:57:25Z</cp:lastPrinted>
  <dcterms:created xsi:type="dcterms:W3CDTF">2018-06-26T06:40:28Z</dcterms:created>
  <dcterms:modified xsi:type="dcterms:W3CDTF">2021-01-22T08:54:53Z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aurelie.sala@total.com</vt:lpwstr>
  </property>
  <property fmtid="{D5CDD505-2E9C-101B-9397-08002B2CF9AE}" pid="6" name="MSIP_Label_2b30ed1b-e95f-40b5-af89-828263f287a7_SetDate">
    <vt:lpwstr>2021-01-20T17:40:50.7747045Z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fc6d4cbf-ee1c-421d-8738-c7b2eb7d778c</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ies>
</file>