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hidePivotFieldList="1"/>
  <mc:AlternateContent xmlns:mc="http://schemas.openxmlformats.org/markup-compatibility/2006">
    <mc:Choice Requires="x15">
      <x15ac:absPath xmlns:x15ac="http://schemas.microsoft.com/office/spreadsheetml/2010/11/ac" url="\\main.glb.corp.local\Data\HD\entity\PSR\HSE\MS\Sécurité et Hygiène Industrielle\Déploiement des règles\418- Circulation sur site\"/>
    </mc:Choice>
  </mc:AlternateContent>
  <xr:revisionPtr revIDLastSave="0" documentId="13_ncr:1_{673A32DC-BA1A-4C68-A079-85E064788529}" xr6:coauthVersionLast="45" xr6:coauthVersionMax="45" xr10:uidLastSave="{00000000-0000-0000-0000-000000000000}"/>
  <bookViews>
    <workbookView xWindow="19080" yWindow="-120" windowWidth="20730" windowHeight="11160" tabRatio="768" firstSheet="1" activeTab="1" xr2:uid="{00000000-000D-0000-FFFF-FFFF00000000}"/>
  </bookViews>
  <sheets>
    <sheet name="Feuil1" sheetId="8" state="hidden" r:id="rId1"/>
    <sheet name="CR-GR-HSE-418" sheetId="1" r:id="rId2"/>
    <sheet name="Feuil2" sheetId="9" state="hidden" r:id="rId3"/>
  </sheets>
  <definedNames>
    <definedName name="_xlnm._FilterDatabase" localSheetId="1" hidden="1">'CR-GR-HSE-418'!$A$12:$M$12</definedName>
    <definedName name="_xlnm.Print_Area" localSheetId="1">'CR-GR-HSE-418'!$A$1:$M$28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28" i="1" l="1"/>
  <c r="K24" i="1"/>
  <c r="K22" i="1"/>
  <c r="K13" i="1"/>
  <c r="K21" i="1"/>
  <c r="K18" i="1"/>
  <c r="K17" i="1"/>
  <c r="A8" i="1" l="1"/>
  <c r="A6" i="1"/>
  <c r="A7" i="1"/>
  <c r="J17" i="1" l="1"/>
  <c r="J16" i="1" l="1"/>
  <c r="J24" i="1" l="1"/>
  <c r="J28" i="1"/>
  <c r="J22" i="1"/>
  <c r="J23" i="1"/>
  <c r="J21" i="1"/>
  <c r="J18" i="1"/>
  <c r="J13" i="1" l="1"/>
  <c r="E8" i="1" l="1"/>
  <c r="E7" i="1"/>
  <c r="A5" i="1" l="1"/>
  <c r="E6" i="1"/>
</calcChain>
</file>

<file path=xl/sharedStrings.xml><?xml version="1.0" encoding="utf-8"?>
<sst xmlns="http://schemas.openxmlformats.org/spreadsheetml/2006/main" count="132" uniqueCount="97">
  <si>
    <t>Expectations 05.01; 05.02; 05.03</t>
  </si>
  <si>
    <t>3.2 Preparation</t>
  </si>
  <si>
    <t>Expectations 05.01; 05.02</t>
  </si>
  <si>
    <t>Expectation 05.01</t>
  </si>
  <si>
    <t>Expectation 05.03</t>
  </si>
  <si>
    <t>Maestro Expectations</t>
  </si>
  <si>
    <t>Section</t>
  </si>
  <si>
    <t>Sub Section</t>
  </si>
  <si>
    <t>3.2.1 HSE qualification of contractors</t>
  </si>
  <si>
    <t>3.2.2 Tracking and updating of contractors’ HSE qualification</t>
  </si>
  <si>
    <t>3.2.3 HSE competency of the Technical Representative</t>
  </si>
  <si>
    <t>3.2.4 Preliminary assessment of HSE risks</t>
  </si>
  <si>
    <t>3.2.5 HSE contractual mode</t>
  </si>
  <si>
    <t>% of Conformity</t>
  </si>
  <si>
    <t>Procédure applicable  ?</t>
  </si>
  <si>
    <t>OUI</t>
  </si>
  <si>
    <t>NON</t>
  </si>
  <si>
    <t>% de conformité</t>
  </si>
  <si>
    <t>Description de la section</t>
  </si>
  <si>
    <t>Description de la sous-section</t>
  </si>
  <si>
    <t>Exigences Maestro</t>
  </si>
  <si>
    <t>Exigences</t>
  </si>
  <si>
    <t>Avez-vous…?</t>
  </si>
  <si>
    <t>% de conformité à l'exigence</t>
  </si>
  <si>
    <t>Procédure formelle de la filiale, le cas échéant</t>
  </si>
  <si>
    <t>Plan d'action (si non conforme)</t>
  </si>
  <si>
    <t>Code couleur exigences</t>
  </si>
  <si>
    <t>Clarification</t>
  </si>
  <si>
    <t>Changement notable, nouveauté</t>
  </si>
  <si>
    <t>Exigences de la zone ou guide ou recommandation</t>
  </si>
  <si>
    <t>Date de la dernière évaluation</t>
  </si>
  <si>
    <t>xx/xx/xxxx</t>
  </si>
  <si>
    <t>Sous Section</t>
  </si>
  <si>
    <t>NA</t>
  </si>
  <si>
    <t>Statut de conformité (basé sur exigence)</t>
  </si>
  <si>
    <r>
      <t xml:space="preserve">% de conformité </t>
    </r>
    <r>
      <rPr>
        <b/>
        <sz val="12"/>
        <color rgb="FFFF0000"/>
        <rFont val="Calibri"/>
        <family val="2"/>
        <scheme val="minor"/>
      </rPr>
      <t>(X% si OUI, 0% si NON,- si NA)</t>
    </r>
  </si>
  <si>
    <r>
      <rPr>
        <b/>
        <sz val="18"/>
        <rFont val="Calibri"/>
        <family val="2"/>
        <scheme val="minor"/>
      </rPr>
      <t>Circulation sur site</t>
    </r>
    <r>
      <rPr>
        <b/>
        <sz val="14"/>
        <color theme="1"/>
        <rFont val="Calibri"/>
        <family val="2"/>
        <scheme val="minor"/>
      </rPr>
      <t xml:space="preserve">
CR-GR-HSE-418</t>
    </r>
  </si>
  <si>
    <t>identification et analyse des risques de la circulation</t>
  </si>
  <si>
    <t>3.1.1</t>
  </si>
  <si>
    <t>3.1 Identification des risques et plan de circulation</t>
  </si>
  <si>
    <t>identification des mesures de maitrise de risques</t>
  </si>
  <si>
    <t>3.1.2</t>
  </si>
  <si>
    <t>03.01; 03.02</t>
  </si>
  <si>
    <t>L’identification et l’analyse des risques liés à la circulation sur site sont réalisées. Elles prennent en compte au minimum :
▪ les différents moyens de transport et de déplacement sur le site ;
▪ les caractéristiques techniques des véhicules et engins motorisés ;
▪ les contraintes de circulation générales et spécifiques imposées sur le site ;
▪ les voies de circulation et les restrictions éventuelles (ex. : taille, dimensions ou poids des véhicules et engins motorisés) ;
▪ les flux de circulation ;
▪ l’historique des accidents et les retours d’expérience (REX) pertinents.
Elles sont revues régulièrement et à chaque modification (temporaire ou permanente) d’un ou plusieurs des éléments cités plus haut.</t>
  </si>
  <si>
    <t>L’analyse de risques prend en compte les conditions de circulation prévues en opérations normales (de jour comme de nuit) et en cas de situations d’urgence.</t>
  </si>
  <si>
    <t>En fonction de l’analyse des risques, des mesures de maitrise des risques sont mises en oeuvre, afin de :
▪ réduire autant que possible le nombre de véhicules autorisés à circuler sur site ;
▪ optimiser les flux de circulation (en réduisant en particulier les croisements et les distances parcourues) ;
▪ protéger les parties des installations exposées aux risques ;
▪ définir les règles concernant les types et zones d’utilisation des véhicules et engins motorisés.</t>
  </si>
  <si>
    <t>03.01 ; 03.04</t>
  </si>
  <si>
    <t>plan et règles de circulation sur site</t>
  </si>
  <si>
    <t>3.1.3</t>
  </si>
  <si>
    <t>Le plan et les règles de circulation sont définis en tenant compte de l’analyse des risques et des mesures de maîtrise de risques identifiées.
A minima, les dispositions de l’annexe 1 et 2 sont prises en compte pour établir les règles de circulation du site.
Le plan de circulation est matérialisé sur site de manière visible et compréhensible.</t>
  </si>
  <si>
    <t>03.04 ; 04.01</t>
  </si>
  <si>
    <t>3.1.4</t>
  </si>
  <si>
    <t>communication</t>
  </si>
  <si>
    <t>01.08 ; 06.02</t>
  </si>
  <si>
    <t>Les consignes générales de sécurité, y compris la conduite à tenir en cas d’incident ou urgence (évacuation, rassemblement, etc.), ainsi que le plan et les règles de circulation sont communiqués à toutes personnes accédant au site.</t>
  </si>
  <si>
    <t>3.2.1</t>
  </si>
  <si>
    <t>3.2.2</t>
  </si>
  <si>
    <t>spécifications de sécurité et entretien des véhicules et engins motorisés</t>
  </si>
  <si>
    <t>3.2 Autorisation de conduite et entretien des véhicules et engins motorisés sur site</t>
  </si>
  <si>
    <t>autorisation de conduite des engins motorisés sur site</t>
  </si>
  <si>
    <t>06.01</t>
  </si>
  <si>
    <t>-</t>
  </si>
  <si>
    <t>Les conducteurs des engins motorisés et notamment des chariots élévateurs (avec conducteurs portés) sont formellement autorisés par leur employeur à conduire sur la base de :
▪ la validation de leur aptitude médicale ;
▪ leur formation à la conduite de l’engin motorisé ;
▪ leur connaissance des règles de circulation du site.</t>
  </si>
  <si>
    <t>Une liste de l’ensemble des personnes autorisées y compris lorsque les autorisations sont délivrées par les entreprises extérieures est maintenue à jour.</t>
  </si>
  <si>
    <t>3.3 Entretien des voies de circulation</t>
  </si>
  <si>
    <t>entretien des voies de circulation</t>
  </si>
  <si>
    <t>3.3.1</t>
  </si>
  <si>
    <t>Les voies de circulation restent dégagées en permanence ; le cas échéant, tout obstacle est signalé de façon visible de nuit comme de jour.
Les voies de circulation ainsi que les éléments de matérialisation sont inspectés et entretenus régulièrement.</t>
  </si>
  <si>
    <t>Les véhicules et les engins motorisés utilisés sur site sont conformes a minima aux spécifications de sécurité de l’annexe 3.
Ils sont entretenus régulièrement et maintenus en bonne condition de service.
Ils sont soumis à une vérification visuelle quotidienne de leur état général avant la première utilisation par les conducteurs et cyclistes.
En cas d’anomalie détectée, le véhicule ou l’engin motorisé est consigné jusqu’à sa remise en état.</t>
  </si>
  <si>
    <t>03.04</t>
  </si>
  <si>
    <t>Avez-vous réalisé  l'identification et l’analyse des risques liés à la circulation sur votre site?</t>
  </si>
  <si>
    <t>Est-ce qu'elles prennent en compte au minimum:
 les différents moyens de transport et de déplacement sur le site?
▪ les caractéristiques techniques des véhicules et engins motorisés?
▪ les contraintes de circulation générales et spécifiques imposées sur le site?
▪ les voies de circulation et les restrictions éventuelles (ex. : taille, dimensions ou poids des véhicules et engins motorisés)?
▪ les flux de circulation?
▪ l’historique des accidents et les retours d’expérience (REX) pertinents?</t>
  </si>
  <si>
    <t>Révisez-vous régulièrement et à chaque modification (temporaire ou permanente), l'identification et l’analyse des risques liés à la circulation sur votre site?</t>
  </si>
  <si>
    <t>Avez-vous mis en œuvre des mesures de maîtrise des risques suite à l'analyse des risques?</t>
  </si>
  <si>
    <t>Avez-vous tenu compte de l'analyse des risques et des mesures de maîtrise des risques pour définir le plan et les règles de circulation?</t>
  </si>
  <si>
    <t>Avez-vous pris en compte l'annexe 1 et 2 pour établir les règles de circulation du site?</t>
  </si>
  <si>
    <t>Est-ce que  le plan de circulation sur site est matérialisé de manière visible et compréhensible?</t>
  </si>
  <si>
    <t>Est-ce que vous communiquer à toute personne accédant au site , les consignes générales de sécurité y compris la conduite à tenir en cas d’incident ou urgence (évacuation, rassemblement, etc.), ainsi que le plan et les règles de circulation ?</t>
  </si>
  <si>
    <t>Est-ce que vous prenez en compte  les conditions de circulation prévues en opérations normales (de jour comme de nuit) et en cas de situations d’urgence dans l'analyse de risque?</t>
  </si>
  <si>
    <t>Les conducteurs des engins motorisés et notamment des chariots élévateurs (avec conducteurs portés) sont-ils formellement autorisés par leur employeur à conduire sur la base de :
▪ la validation de leur aptitude médicale?
▪ leur formation à la conduite de l’engin motorisé?
▪ leur connaissance des règles de circulation du site?</t>
  </si>
  <si>
    <t>Maintenez-vous à jour une liste de l’ensemble des personnes autorisées y compris lorsque les autorisations sont délivrées par les entreprises extérieures?</t>
  </si>
  <si>
    <t>Les véhicules et les engins motorisés utilisés sur site sont-ils conformes a minima aux spécifications de sécurité de l’annexe 3?</t>
  </si>
  <si>
    <t>Sont-ils entretenus régulièrement et maintenus en bonne condition de service?</t>
  </si>
  <si>
    <t xml:space="preserve"> Sont-ils soumis à une vérification visuelle quotidienne de leur état général avant la première utilisation par les conducteurs et cyclistes?</t>
  </si>
  <si>
    <t>En cas d’anomalie détectée, le véhicule ou l’engin motorisé est-il consigné jusqu’à sa remise en état?</t>
  </si>
  <si>
    <t>Les voies de circulation restent-elles dégagées en permanence? le cas échéant, tout obstacle est-il signalé de façon visible de nuit comme de jour?</t>
  </si>
  <si>
    <t>Les voies de circulation
 ainsi que les éléments de matérialisation sont-ils inspectés et entretenus régulièrement?</t>
  </si>
  <si>
    <t>Analyse des risques liés à la circulation</t>
  </si>
  <si>
    <t>Traçabilité des mesures de maîtrise des risques mis en œuvre</t>
  </si>
  <si>
    <t>Plan et règles de circulation</t>
  </si>
  <si>
    <t>Enregistrements associés</t>
  </si>
  <si>
    <t>Procédure de contrôle des véhicules et engins motorisés</t>
  </si>
  <si>
    <t>Accueil sécurité</t>
  </si>
  <si>
    <t>Règle filiale relative aux spécifications de sécurité des véhicules et engins motorisés</t>
  </si>
  <si>
    <t>Entretien des voies de circulation</t>
  </si>
  <si>
    <t>Les phrases en bleu dans la colonne E ne sont pas à proprement parler des exigences mais doivent être pris en compte dans l'analyse des écarts</t>
  </si>
  <si>
    <t>Pas de changement avec CR-MS-HSEQ-201 (§ 5 et 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</si>
</sst>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scheme val="minor"/>
    </font>
    <font>
      <sz val="11"/>
      <color theme="1"/>
      <name val="Calibri"/>
      <family val="2"/>
      <scheme val="minor"/>
    </font>
    <font>
      <i/>
      <sz val="11"/>
      <color theme="1"/>
      <name val="Calibri"/>
      <family val="2"/>
    </font>
    <font>
      <b/>
      <sz val="12"/>
      <color theme="1"/>
      <name val="Calibri"/>
      <family val="2"/>
      <scheme val="minor"/>
    </font>
    <font>
      <sz val="12"/>
      <color theme="1"/>
      <name val="Calibri"/>
      <family val="2"/>
      <scheme val="minor"/>
    </font>
    <font>
      <sz val="14"/>
      <color theme="1"/>
      <name val="Calibri"/>
      <family val="2"/>
      <scheme val="minor"/>
    </font>
    <font>
      <b/>
      <sz val="14"/>
      <color theme="1"/>
      <name val="Calibri"/>
      <family val="2"/>
      <scheme val="minor"/>
    </font>
    <font>
      <i/>
      <sz val="11"/>
      <name val="Calibri"/>
      <family val="2"/>
    </font>
    <font>
      <sz val="11"/>
      <color indexed="8"/>
      <name val="Calibri"/>
      <family val="2"/>
    </font>
    <font>
      <sz val="11"/>
      <color indexed="8"/>
      <name val="Calibri"/>
      <family val="2"/>
    </font>
    <font>
      <b/>
      <sz val="11"/>
      <color theme="1"/>
      <name val="Calibri"/>
      <family val="2"/>
      <scheme val="minor"/>
    </font>
    <font>
      <b/>
      <sz val="18"/>
      <name val="Calibri"/>
      <family val="2"/>
      <scheme val="minor"/>
    </font>
    <font>
      <sz val="12"/>
      <name val="Calibri"/>
      <family val="2"/>
      <scheme val="minor"/>
    </font>
    <font>
      <b/>
      <sz val="12"/>
      <color rgb="FFFF0000"/>
      <name val="Calibri"/>
      <family val="2"/>
      <scheme val="minor"/>
    </font>
    <font>
      <sz val="12"/>
      <color rgb="FF0070C0"/>
      <name val="Calibri"/>
      <family val="2"/>
      <scheme val="minor"/>
    </font>
    <font>
      <sz val="8"/>
      <name val="Calibri"/>
      <family val="2"/>
      <scheme val="minor"/>
    </font>
    <font>
      <sz val="11"/>
      <name val="Calibri"/>
      <family val="2"/>
      <scheme val="minor"/>
    </font>
    <font>
      <sz val="11"/>
      <name val="Calibri"/>
      <family val="2"/>
    </font>
    <font>
      <sz val="11"/>
      <color theme="1"/>
      <name val="Calibri"/>
      <family val="2"/>
    </font>
    <font>
      <sz val="11"/>
      <color theme="4" tint="-0.249977111117893"/>
      <name val="Calibri"/>
      <family val="2"/>
      <scheme val="minor"/>
    </font>
  </fonts>
  <fills count="8">
    <fill>
      <patternFill patternType="none"/>
    </fill>
    <fill>
      <patternFill patternType="gray125"/>
    </fill>
    <fill>
      <patternFill patternType="solid">
        <fgColor theme="2"/>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rgb="FFFC9A9A"/>
        <bgColor indexed="64"/>
      </patternFill>
    </fill>
    <fill>
      <patternFill patternType="solid">
        <fgColor theme="5" tint="0.39997558519241921"/>
        <bgColor indexed="64"/>
      </patternFill>
    </fill>
    <fill>
      <patternFill patternType="solid">
        <fgColor theme="9" tint="0.39997558519241921"/>
        <bgColor indexed="64"/>
      </patternFill>
    </fill>
  </fills>
  <borders count="5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style="thick">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medium">
        <color indexed="64"/>
      </bottom>
      <diagonal/>
    </border>
    <border>
      <left style="medium">
        <color indexed="64"/>
      </left>
      <right style="thin">
        <color indexed="64"/>
      </right>
      <top style="thin">
        <color indexed="64"/>
      </top>
      <bottom/>
      <diagonal/>
    </border>
    <border>
      <left style="thin">
        <color indexed="64"/>
      </left>
      <right/>
      <top style="thick">
        <color indexed="64"/>
      </top>
      <bottom style="thin">
        <color indexed="64"/>
      </bottom>
      <diagonal/>
    </border>
    <border>
      <left/>
      <right style="thin">
        <color indexed="64"/>
      </right>
      <top style="thick">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style="thick">
        <color indexed="64"/>
      </left>
      <right style="thin">
        <color indexed="64"/>
      </right>
      <top style="thick">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indexed="64"/>
      </right>
      <top/>
      <bottom/>
      <diagonal/>
    </border>
    <border>
      <left style="thin">
        <color indexed="64"/>
      </left>
      <right/>
      <top/>
      <bottom/>
      <diagonal/>
    </border>
    <border>
      <left style="thin">
        <color indexed="64"/>
      </left>
      <right/>
      <top style="thin">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thick">
        <color indexed="64"/>
      </top>
      <bottom style="thick">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bottom style="medium">
        <color indexed="64"/>
      </bottom>
      <diagonal/>
    </border>
    <border>
      <left/>
      <right/>
      <top style="thin">
        <color indexed="64"/>
      </top>
      <bottom style="thick">
        <color indexed="64"/>
      </bottom>
      <diagonal/>
    </border>
    <border>
      <left/>
      <right style="thin">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4">
    <xf numFmtId="0" fontId="0" fillId="0" borderId="0"/>
    <xf numFmtId="9" fontId="1" fillId="0" borderId="0" applyFont="0" applyFill="0" applyBorder="0" applyAlignment="0" applyProtection="0"/>
    <xf numFmtId="0" fontId="8" fillId="0" borderId="0" applyFill="0" applyProtection="0"/>
    <xf numFmtId="0" fontId="9" fillId="0" borderId="0" applyFill="0" applyProtection="0"/>
  </cellStyleXfs>
  <cellXfs count="152">
    <xf numFmtId="0" fontId="0" fillId="0" borderId="0" xfId="0"/>
    <xf numFmtId="0" fontId="0" fillId="0" borderId="0" xfId="0" applyAlignment="1">
      <alignment horizontal="center" vertical="center"/>
    </xf>
    <xf numFmtId="9" fontId="0" fillId="0" borderId="0" xfId="1" applyFont="1" applyAlignment="1">
      <alignment horizontal="center" vertical="center"/>
    </xf>
    <xf numFmtId="0" fontId="0" fillId="0" borderId="0" xfId="0" applyBorder="1"/>
    <xf numFmtId="0" fontId="0" fillId="0" borderId="0" xfId="0" applyBorder="1" applyAlignment="1">
      <alignment horizontal="center" vertical="center"/>
    </xf>
    <xf numFmtId="0" fontId="0" fillId="0" borderId="0" xfId="0" applyAlignment="1">
      <alignment horizontal="center" vertical="center" wrapText="1"/>
    </xf>
    <xf numFmtId="0" fontId="0" fillId="0" borderId="0" xfId="0" applyProtection="1">
      <protection locked="0"/>
    </xf>
    <xf numFmtId="0" fontId="0" fillId="0" borderId="0" xfId="0" applyAlignment="1" applyProtection="1">
      <alignment horizontal="center" vertical="center" wrapText="1"/>
      <protection locked="0"/>
    </xf>
    <xf numFmtId="0" fontId="0" fillId="0" borderId="0" xfId="0" applyAlignment="1" applyProtection="1">
      <alignment horizontal="center" vertical="center"/>
      <protection locked="0"/>
    </xf>
    <xf numFmtId="9" fontId="0" fillId="0" borderId="0" xfId="1" applyFont="1" applyAlignment="1" applyProtection="1">
      <alignment horizontal="center" vertical="center"/>
      <protection locked="0"/>
    </xf>
    <xf numFmtId="0" fontId="4" fillId="0" borderId="0" xfId="0" applyFont="1" applyAlignment="1" applyProtection="1">
      <alignment horizontal="left"/>
      <protection locked="0"/>
    </xf>
    <xf numFmtId="0" fontId="0" fillId="0" borderId="0" xfId="0" applyAlignment="1">
      <alignment horizontal="left" vertical="center"/>
    </xf>
    <xf numFmtId="0" fontId="0" fillId="0" borderId="0" xfId="0" applyBorder="1" applyAlignment="1">
      <alignment horizontal="left" vertical="center"/>
    </xf>
    <xf numFmtId="9" fontId="4" fillId="0" borderId="0" xfId="0" applyNumberFormat="1" applyFont="1" applyAlignment="1" applyProtection="1">
      <alignment horizontal="left" vertical="center"/>
      <protection locked="0"/>
    </xf>
    <xf numFmtId="0" fontId="4" fillId="0" borderId="0" xfId="0" applyFont="1" applyAlignment="1" applyProtection="1">
      <alignment horizontal="left" wrapText="1"/>
      <protection locked="0"/>
    </xf>
    <xf numFmtId="0" fontId="0" fillId="0" borderId="9" xfId="0" applyFill="1" applyBorder="1" applyAlignment="1" applyProtection="1">
      <alignment horizontal="center" vertical="center" wrapText="1"/>
      <protection locked="0"/>
    </xf>
    <xf numFmtId="0" fontId="0" fillId="0" borderId="6" xfId="0" applyFill="1" applyBorder="1" applyAlignment="1" applyProtection="1">
      <alignment horizontal="center" vertical="center" wrapText="1"/>
      <protection locked="0"/>
    </xf>
    <xf numFmtId="9" fontId="0" fillId="0" borderId="8" xfId="0" applyNumberFormat="1" applyBorder="1" applyAlignment="1" applyProtection="1">
      <alignment horizontal="center" vertical="center" wrapText="1"/>
      <protection locked="0"/>
    </xf>
    <xf numFmtId="9" fontId="0" fillId="0" borderId="4" xfId="0" applyNumberFormat="1" applyBorder="1" applyAlignment="1" applyProtection="1">
      <alignment horizontal="center" vertical="center" wrapText="1"/>
      <protection locked="0"/>
    </xf>
    <xf numFmtId="0" fontId="3" fillId="0" borderId="6" xfId="0" applyFont="1" applyBorder="1" applyAlignment="1" applyProtection="1">
      <alignment horizontal="center" vertical="center" wrapText="1"/>
      <protection locked="0"/>
    </xf>
    <xf numFmtId="0" fontId="0" fillId="0" borderId="0" xfId="0" applyBorder="1" applyAlignment="1" applyProtection="1">
      <alignment horizontal="left" vertical="center"/>
      <protection locked="0"/>
    </xf>
    <xf numFmtId="9" fontId="0" fillId="0" borderId="0" xfId="0" applyNumberFormat="1" applyBorder="1" applyAlignment="1" applyProtection="1">
      <alignment horizontal="center" vertical="center" wrapText="1"/>
      <protection locked="0"/>
    </xf>
    <xf numFmtId="0" fontId="0" fillId="3" borderId="1" xfId="0" applyFill="1" applyBorder="1" applyAlignment="1" applyProtection="1">
      <alignment horizontal="center" vertical="center"/>
      <protection locked="0"/>
    </xf>
    <xf numFmtId="0" fontId="0" fillId="0" borderId="0" xfId="0" applyBorder="1" applyAlignment="1">
      <alignment wrapText="1"/>
    </xf>
    <xf numFmtId="0" fontId="4" fillId="6" borderId="1" xfId="0" applyFont="1" applyFill="1" applyBorder="1" applyAlignment="1" applyProtection="1">
      <alignment horizontal="center" vertical="center" wrapText="1"/>
      <protection locked="0"/>
    </xf>
    <xf numFmtId="9" fontId="4" fillId="5" borderId="1" xfId="0" applyNumberFormat="1" applyFont="1" applyFill="1" applyBorder="1" applyAlignment="1" applyProtection="1">
      <alignment horizontal="center" vertical="center"/>
      <protection locked="0"/>
    </xf>
    <xf numFmtId="0" fontId="0" fillId="0" borderId="0" xfId="0" applyBorder="1" applyAlignment="1">
      <alignment horizontal="center" vertical="center" wrapText="1"/>
    </xf>
    <xf numFmtId="9" fontId="0" fillId="0" borderId="0" xfId="1" applyFont="1" applyBorder="1" applyAlignment="1">
      <alignment horizontal="center" vertical="center"/>
    </xf>
    <xf numFmtId="9" fontId="12" fillId="4" borderId="1" xfId="0" applyNumberFormat="1" applyFont="1" applyFill="1" applyBorder="1" applyAlignment="1" applyProtection="1">
      <alignment horizontal="center" vertical="center" wrapText="1"/>
      <protection locked="0"/>
    </xf>
    <xf numFmtId="0" fontId="0" fillId="0" borderId="1" xfId="0" applyBorder="1"/>
    <xf numFmtId="0" fontId="0" fillId="0" borderId="0" xfId="0" applyAlignment="1" applyProtection="1">
      <alignment horizontal="center"/>
      <protection locked="0"/>
    </xf>
    <xf numFmtId="0" fontId="7" fillId="0" borderId="1" xfId="0" applyFont="1" applyFill="1" applyBorder="1" applyAlignment="1">
      <alignment vertical="center" wrapText="1"/>
    </xf>
    <xf numFmtId="9" fontId="0" fillId="3" borderId="15" xfId="1" applyFont="1" applyFill="1" applyBorder="1" applyAlignment="1" applyProtection="1">
      <alignment horizontal="center" vertical="center"/>
      <protection locked="0"/>
    </xf>
    <xf numFmtId="0" fontId="7" fillId="0" borderId="3" xfId="0" applyFont="1" applyFill="1" applyBorder="1" applyAlignment="1">
      <alignment vertical="center" wrapText="1"/>
    </xf>
    <xf numFmtId="0" fontId="0" fillId="3" borderId="3" xfId="0" applyFill="1" applyBorder="1" applyAlignment="1" applyProtection="1">
      <alignment horizontal="center" vertical="center"/>
      <protection locked="0"/>
    </xf>
    <xf numFmtId="0" fontId="3" fillId="2" borderId="16" xfId="0" applyFont="1" applyFill="1" applyBorder="1" applyAlignment="1">
      <alignment horizontal="center" vertical="center" wrapText="1"/>
    </xf>
    <xf numFmtId="9" fontId="3" fillId="2" borderId="16" xfId="1" applyFont="1" applyFill="1" applyBorder="1" applyAlignment="1">
      <alignment horizontal="center" vertical="center" textRotation="90" wrapText="1"/>
    </xf>
    <xf numFmtId="0" fontId="0" fillId="3" borderId="17" xfId="0" applyFill="1" applyBorder="1" applyAlignment="1" applyProtection="1">
      <alignment horizontal="center" vertical="center"/>
      <protection locked="0"/>
    </xf>
    <xf numFmtId="9" fontId="0" fillId="3" borderId="1" xfId="1" applyFont="1" applyFill="1" applyBorder="1" applyAlignment="1" applyProtection="1">
      <alignment horizontal="center" vertical="center"/>
      <protection locked="0"/>
    </xf>
    <xf numFmtId="9" fontId="0" fillId="3" borderId="3" xfId="1" applyFont="1" applyFill="1" applyBorder="1" applyAlignment="1" applyProtection="1">
      <alignment horizontal="center" vertical="center"/>
      <protection locked="0"/>
    </xf>
    <xf numFmtId="0" fontId="0" fillId="0" borderId="1" xfId="0" applyFill="1" applyBorder="1" applyAlignment="1">
      <alignment horizontal="center" vertical="center" wrapText="1"/>
    </xf>
    <xf numFmtId="0" fontId="0" fillId="0" borderId="3" xfId="0" applyFill="1" applyBorder="1" applyAlignment="1">
      <alignment horizontal="center" vertical="center" wrapText="1"/>
    </xf>
    <xf numFmtId="0" fontId="0" fillId="0" borderId="3" xfId="0" applyFill="1" applyBorder="1" applyAlignment="1">
      <alignment vertical="center" wrapText="1"/>
    </xf>
    <xf numFmtId="9" fontId="0" fillId="3" borderId="18" xfId="1" applyFont="1" applyFill="1" applyBorder="1" applyAlignment="1" applyProtection="1">
      <alignment horizontal="center" vertical="center"/>
      <protection locked="0"/>
    </xf>
    <xf numFmtId="0" fontId="0" fillId="0" borderId="7" xfId="0" applyFill="1" applyBorder="1" applyAlignment="1">
      <alignment horizontal="center" vertical="center" wrapText="1"/>
    </xf>
    <xf numFmtId="0" fontId="0" fillId="3" borderId="18" xfId="0" applyFill="1" applyBorder="1" applyAlignment="1" applyProtection="1">
      <alignment horizontal="center" vertical="center"/>
      <protection locked="0"/>
    </xf>
    <xf numFmtId="0" fontId="0" fillId="0" borderId="24" xfId="0" applyBorder="1"/>
    <xf numFmtId="9" fontId="0" fillId="3" borderId="26" xfId="1" applyFont="1" applyFill="1" applyBorder="1" applyAlignment="1" applyProtection="1">
      <alignment horizontal="center" vertical="center"/>
      <protection locked="0"/>
    </xf>
    <xf numFmtId="9" fontId="0" fillId="3" borderId="27" xfId="1" applyFont="1" applyFill="1" applyBorder="1" applyAlignment="1" applyProtection="1">
      <alignment horizontal="center" vertical="center"/>
      <protection locked="0"/>
    </xf>
    <xf numFmtId="9" fontId="3" fillId="2" borderId="20" xfId="1" applyFont="1" applyFill="1" applyBorder="1" applyAlignment="1">
      <alignment horizontal="center" vertical="center" wrapText="1"/>
    </xf>
    <xf numFmtId="9" fontId="0" fillId="3" borderId="7" xfId="1" applyFont="1" applyFill="1" applyBorder="1" applyAlignment="1" applyProtection="1">
      <alignment horizontal="center" vertical="center"/>
      <protection locked="0"/>
    </xf>
    <xf numFmtId="0" fontId="0" fillId="0" borderId="28" xfId="0" applyFill="1" applyBorder="1" applyAlignment="1">
      <alignment horizontal="center" vertical="center" wrapText="1"/>
    </xf>
    <xf numFmtId="0" fontId="3" fillId="2" borderId="31" xfId="0" applyFont="1" applyFill="1" applyBorder="1" applyAlignment="1">
      <alignment horizontal="center" vertical="center" wrapText="1"/>
    </xf>
    <xf numFmtId="0" fontId="0" fillId="0" borderId="29" xfId="0" applyFill="1" applyBorder="1" applyAlignment="1">
      <alignment horizontal="center" vertical="center" wrapText="1"/>
    </xf>
    <xf numFmtId="0" fontId="2" fillId="0" borderId="23" xfId="0" applyFont="1" applyFill="1" applyBorder="1" applyAlignment="1">
      <alignment horizontal="left" vertical="center" wrapText="1"/>
    </xf>
    <xf numFmtId="9" fontId="0" fillId="3" borderId="23" xfId="1" applyFont="1" applyFill="1" applyBorder="1" applyAlignment="1" applyProtection="1">
      <alignment horizontal="center" vertical="center"/>
      <protection locked="0"/>
    </xf>
    <xf numFmtId="0" fontId="0" fillId="3" borderId="23" xfId="0" applyFill="1" applyBorder="1" applyAlignment="1" applyProtection="1">
      <alignment horizontal="center" vertical="center"/>
      <protection locked="0"/>
    </xf>
    <xf numFmtId="0" fontId="7" fillId="0" borderId="7" xfId="0" applyFont="1" applyFill="1" applyBorder="1" applyAlignment="1">
      <alignment vertical="center" wrapText="1"/>
    </xf>
    <xf numFmtId="0" fontId="0" fillId="3" borderId="7" xfId="0" applyFill="1" applyBorder="1" applyAlignment="1" applyProtection="1">
      <alignment horizontal="center" vertical="center"/>
      <protection locked="0"/>
    </xf>
    <xf numFmtId="0" fontId="16" fillId="0" borderId="17" xfId="0" applyFont="1" applyFill="1" applyBorder="1" applyAlignment="1">
      <alignment vertical="center" wrapText="1"/>
    </xf>
    <xf numFmtId="0" fontId="16" fillId="0" borderId="23" xfId="0" applyFont="1" applyFill="1" applyBorder="1" applyAlignment="1">
      <alignment vertical="center" wrapText="1"/>
    </xf>
    <xf numFmtId="0" fontId="7" fillId="0" borderId="23" xfId="0" applyFont="1" applyFill="1" applyBorder="1" applyAlignment="1">
      <alignment vertical="center" wrapText="1"/>
    </xf>
    <xf numFmtId="9" fontId="0" fillId="3" borderId="36" xfId="1" applyFont="1" applyFill="1" applyBorder="1" applyAlignment="1" applyProtection="1">
      <alignment horizontal="center" vertical="center"/>
      <protection locked="0"/>
    </xf>
    <xf numFmtId="9" fontId="0" fillId="3" borderId="35" xfId="1" applyFont="1" applyFill="1" applyBorder="1" applyAlignment="1" applyProtection="1">
      <alignment horizontal="center" vertical="center"/>
      <protection locked="0"/>
    </xf>
    <xf numFmtId="9" fontId="0" fillId="3" borderId="22" xfId="1" applyFont="1" applyFill="1" applyBorder="1" applyAlignment="1" applyProtection="1">
      <alignment horizontal="center" vertical="center"/>
      <protection locked="0"/>
    </xf>
    <xf numFmtId="0" fontId="0" fillId="3" borderId="22" xfId="0" applyFill="1" applyBorder="1" applyAlignment="1" applyProtection="1">
      <alignment horizontal="center" vertical="center"/>
      <protection locked="0"/>
    </xf>
    <xf numFmtId="0" fontId="0" fillId="3" borderId="37" xfId="0" applyFill="1" applyBorder="1" applyAlignment="1" applyProtection="1">
      <alignment horizontal="center" vertical="center"/>
      <protection locked="0"/>
    </xf>
    <xf numFmtId="0" fontId="18" fillId="0" borderId="1" xfId="0" applyFont="1" applyFill="1" applyBorder="1" applyAlignment="1">
      <alignment horizontal="left" vertical="center" wrapText="1"/>
    </xf>
    <xf numFmtId="0" fontId="18" fillId="0" borderId="22" xfId="0" applyFont="1" applyFill="1" applyBorder="1" applyAlignment="1">
      <alignment horizontal="left" vertical="center" wrapText="1"/>
    </xf>
    <xf numFmtId="0" fontId="18" fillId="0" borderId="3" xfId="0" applyFont="1" applyFill="1" applyBorder="1" applyAlignment="1">
      <alignment horizontal="left" vertical="center" wrapText="1"/>
    </xf>
    <xf numFmtId="0" fontId="18" fillId="0" borderId="23" xfId="0" applyFont="1" applyFill="1" applyBorder="1" applyAlignment="1">
      <alignment horizontal="left" vertical="center" wrapText="1"/>
    </xf>
    <xf numFmtId="0" fontId="0" fillId="0" borderId="3" xfId="0" applyBorder="1" applyAlignment="1">
      <alignment horizontal="left" vertical="center" wrapText="1"/>
    </xf>
    <xf numFmtId="0" fontId="0" fillId="0" borderId="40" xfId="0" applyBorder="1" applyAlignment="1">
      <alignment horizontal="center" vertical="center"/>
    </xf>
    <xf numFmtId="0" fontId="0" fillId="0" borderId="40" xfId="0" applyBorder="1"/>
    <xf numFmtId="9" fontId="4" fillId="0" borderId="41" xfId="1" applyFont="1" applyBorder="1" applyAlignment="1">
      <alignment horizontal="center" vertical="center"/>
    </xf>
    <xf numFmtId="0" fontId="3" fillId="2" borderId="42" xfId="0" applyFont="1" applyFill="1" applyBorder="1" applyAlignment="1">
      <alignment horizontal="center" vertical="center" wrapText="1"/>
    </xf>
    <xf numFmtId="0" fontId="0" fillId="3" borderId="26" xfId="0" applyFill="1" applyBorder="1" applyAlignment="1" applyProtection="1">
      <alignment horizontal="center" vertical="center"/>
      <protection locked="0"/>
    </xf>
    <xf numFmtId="0" fontId="0" fillId="3" borderId="36" xfId="0" applyFill="1" applyBorder="1" applyAlignment="1" applyProtection="1">
      <alignment horizontal="center" vertical="center"/>
      <protection locked="0"/>
    </xf>
    <xf numFmtId="0" fontId="0" fillId="3" borderId="39" xfId="0" applyFill="1" applyBorder="1" applyAlignment="1" applyProtection="1">
      <alignment horizontal="center" vertical="center"/>
      <protection locked="0"/>
    </xf>
    <xf numFmtId="0" fontId="0" fillId="3" borderId="43" xfId="0" applyFill="1" applyBorder="1" applyAlignment="1" applyProtection="1">
      <alignment horizontal="center" vertical="center"/>
      <protection locked="0"/>
    </xf>
    <xf numFmtId="0" fontId="0" fillId="3" borderId="44" xfId="0" applyFill="1" applyBorder="1" applyAlignment="1" applyProtection="1">
      <alignment horizontal="center" vertical="center"/>
      <protection locked="0"/>
    </xf>
    <xf numFmtId="0" fontId="0" fillId="0" borderId="0" xfId="0" applyBorder="1" applyProtection="1">
      <protection locked="0"/>
    </xf>
    <xf numFmtId="0" fontId="0" fillId="3" borderId="45" xfId="0" applyFill="1" applyBorder="1" applyAlignment="1" applyProtection="1">
      <alignment horizontal="center" vertical="center"/>
      <protection locked="0"/>
    </xf>
    <xf numFmtId="0" fontId="17" fillId="0" borderId="23" xfId="0" applyFont="1" applyFill="1" applyBorder="1" applyAlignment="1">
      <alignment vertical="center" wrapText="1"/>
    </xf>
    <xf numFmtId="0" fontId="16" fillId="0" borderId="1" xfId="0" applyFont="1" applyFill="1" applyBorder="1" applyAlignment="1">
      <alignment vertical="center" wrapText="1"/>
    </xf>
    <xf numFmtId="0" fontId="3" fillId="2" borderId="20" xfId="0" applyFont="1" applyFill="1" applyBorder="1" applyAlignment="1">
      <alignment horizontal="center" vertical="center" wrapText="1"/>
    </xf>
    <xf numFmtId="9" fontId="0" fillId="3" borderId="1" xfId="1" applyFont="1" applyFill="1" applyBorder="1" applyAlignment="1" applyProtection="1">
      <alignment horizontal="center" vertical="center"/>
      <protection locked="0"/>
    </xf>
    <xf numFmtId="9" fontId="0" fillId="3" borderId="23" xfId="1" applyFont="1" applyFill="1" applyBorder="1" applyAlignment="1" applyProtection="1">
      <alignment horizontal="center" vertical="center"/>
      <protection locked="0"/>
    </xf>
    <xf numFmtId="9" fontId="0" fillId="3" borderId="3" xfId="1" applyFont="1" applyFill="1" applyBorder="1" applyAlignment="1" applyProtection="1">
      <alignment horizontal="center" vertical="center"/>
      <protection locked="0"/>
    </xf>
    <xf numFmtId="0" fontId="0" fillId="6" borderId="23" xfId="0" applyFill="1" applyBorder="1" applyAlignment="1">
      <alignment vertical="center" wrapText="1"/>
    </xf>
    <xf numFmtId="0" fontId="0" fillId="0" borderId="3" xfId="0" applyBorder="1" applyAlignment="1">
      <alignment horizontal="left" vertical="center"/>
    </xf>
    <xf numFmtId="0" fontId="7" fillId="0" borderId="20" xfId="0" applyFont="1" applyFill="1" applyBorder="1" applyAlignment="1">
      <alignment vertical="center" wrapText="1"/>
    </xf>
    <xf numFmtId="0" fontId="2" fillId="0" borderId="1" xfId="0" applyFont="1" applyFill="1" applyBorder="1" applyAlignment="1">
      <alignment horizontal="left" vertical="center" wrapText="1"/>
    </xf>
    <xf numFmtId="0" fontId="0" fillId="0" borderId="30" xfId="0" applyBorder="1"/>
    <xf numFmtId="9" fontId="14" fillId="6" borderId="1" xfId="0" applyNumberFormat="1" applyFont="1" applyFill="1" applyBorder="1" applyAlignment="1" applyProtection="1">
      <alignment horizontal="left" vertical="center" wrapText="1"/>
      <protection locked="0"/>
    </xf>
    <xf numFmtId="9" fontId="12" fillId="6" borderId="7" xfId="0" applyNumberFormat="1" applyFont="1" applyFill="1" applyBorder="1" applyAlignment="1" applyProtection="1">
      <alignment horizontal="left" vertical="center" wrapText="1"/>
      <protection locked="0"/>
    </xf>
    <xf numFmtId="9" fontId="12" fillId="6" borderId="3" xfId="0" applyNumberFormat="1" applyFont="1" applyFill="1" applyBorder="1" applyAlignment="1" applyProtection="1">
      <alignment horizontal="left" vertical="center" wrapText="1"/>
      <protection locked="0"/>
    </xf>
    <xf numFmtId="0" fontId="3" fillId="0" borderId="1" xfId="0" applyFont="1" applyBorder="1" applyAlignment="1" applyProtection="1">
      <alignment horizontal="left" vertical="center"/>
      <protection locked="0"/>
    </xf>
    <xf numFmtId="0" fontId="0" fillId="0" borderId="30" xfId="0" applyFill="1" applyBorder="1" applyAlignment="1">
      <alignment horizontal="center" vertical="center" wrapText="1"/>
    </xf>
    <xf numFmtId="0" fontId="10" fillId="0" borderId="32" xfId="0" applyFont="1" applyFill="1" applyBorder="1" applyAlignment="1">
      <alignment horizontal="center" vertical="center" wrapText="1"/>
    </xf>
    <xf numFmtId="0" fontId="10" fillId="0" borderId="33" xfId="0" applyFont="1" applyFill="1" applyBorder="1" applyAlignment="1">
      <alignment horizontal="center" vertical="center" wrapText="1"/>
    </xf>
    <xf numFmtId="0" fontId="10" fillId="0" borderId="34" xfId="0" applyFont="1" applyFill="1" applyBorder="1" applyAlignment="1">
      <alignment horizontal="center" vertical="center" wrapText="1"/>
    </xf>
    <xf numFmtId="0" fontId="0" fillId="0" borderId="20" xfId="0" applyFill="1" applyBorder="1" applyAlignment="1">
      <alignment horizontal="center" vertical="center" wrapText="1"/>
    </xf>
    <xf numFmtId="0" fontId="0" fillId="0" borderId="23" xfId="0" applyFill="1" applyBorder="1" applyAlignment="1">
      <alignment horizontal="center" vertical="center" wrapText="1"/>
    </xf>
    <xf numFmtId="0" fontId="0" fillId="0" borderId="7" xfId="0" applyFill="1" applyBorder="1" applyAlignment="1">
      <alignment horizontal="center" vertical="center" wrapText="1"/>
    </xf>
    <xf numFmtId="0" fontId="0" fillId="0" borderId="2" xfId="0" applyBorder="1" applyAlignment="1" applyProtection="1">
      <alignment horizontal="left" vertical="center"/>
      <protection locked="0"/>
    </xf>
    <xf numFmtId="0" fontId="0" fillId="0" borderId="3" xfId="0" applyBorder="1" applyAlignment="1" applyProtection="1">
      <alignment horizontal="left" vertical="center"/>
      <protection locked="0"/>
    </xf>
    <xf numFmtId="0" fontId="19" fillId="0" borderId="46" xfId="0" applyFont="1" applyBorder="1" applyAlignment="1" applyProtection="1">
      <alignment horizontal="center"/>
      <protection locked="0"/>
    </xf>
    <xf numFmtId="0" fontId="6"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3" fillId="0" borderId="10" xfId="0" applyFont="1" applyFill="1" applyBorder="1" applyAlignment="1" applyProtection="1">
      <alignment horizontal="left" vertical="center"/>
      <protection locked="0"/>
    </xf>
    <xf numFmtId="0" fontId="3" fillId="0" borderId="11" xfId="0" applyFont="1" applyFill="1" applyBorder="1" applyAlignment="1" applyProtection="1">
      <alignment horizontal="left" vertical="center"/>
      <protection locked="0"/>
    </xf>
    <xf numFmtId="0" fontId="3" fillId="0" borderId="12" xfId="0" applyFont="1" applyFill="1" applyBorder="1" applyAlignment="1" applyProtection="1">
      <alignment horizontal="left" vertical="center"/>
      <protection locked="0"/>
    </xf>
    <xf numFmtId="0" fontId="3" fillId="0" borderId="13" xfId="0" applyFont="1" applyBorder="1" applyAlignment="1" applyProtection="1">
      <alignment horizontal="center" vertical="center" wrapText="1"/>
      <protection locked="0"/>
    </xf>
    <xf numFmtId="0" fontId="3" fillId="0" borderId="5" xfId="0" applyFont="1" applyBorder="1" applyAlignment="1" applyProtection="1">
      <alignment horizontal="center" vertical="center" wrapText="1"/>
      <protection locked="0"/>
    </xf>
    <xf numFmtId="0" fontId="0" fillId="0" borderId="14" xfId="0" applyBorder="1" applyAlignment="1" applyProtection="1">
      <alignment horizontal="left" vertical="center"/>
      <protection locked="0"/>
    </xf>
    <xf numFmtId="0" fontId="0" fillId="0" borderId="7" xfId="0" applyBorder="1" applyAlignment="1" applyProtection="1">
      <alignment horizontal="left" vertical="center"/>
      <protection locked="0"/>
    </xf>
    <xf numFmtId="0" fontId="3" fillId="0" borderId="13" xfId="0" applyFont="1" applyBorder="1" applyAlignment="1">
      <alignment horizontal="left" vertical="center"/>
    </xf>
    <xf numFmtId="0" fontId="3" fillId="0" borderId="9" xfId="0" applyFont="1" applyBorder="1" applyAlignment="1">
      <alignment horizontal="left" vertical="center"/>
    </xf>
    <xf numFmtId="0" fontId="3" fillId="0" borderId="5" xfId="0" applyFont="1" applyBorder="1" applyAlignment="1">
      <alignment horizontal="left" vertical="center"/>
    </xf>
    <xf numFmtId="9" fontId="0" fillId="3" borderId="20" xfId="1" applyFont="1" applyFill="1" applyBorder="1" applyAlignment="1" applyProtection="1">
      <alignment horizontal="center" vertical="center"/>
      <protection locked="0"/>
    </xf>
    <xf numFmtId="9" fontId="0" fillId="3" borderId="23" xfId="1" applyFont="1" applyFill="1" applyBorder="1" applyAlignment="1" applyProtection="1">
      <alignment horizontal="center" vertical="center"/>
      <protection locked="0"/>
    </xf>
    <xf numFmtId="9" fontId="0" fillId="3" borderId="18" xfId="1" applyFont="1" applyFill="1" applyBorder="1" applyAlignment="1" applyProtection="1">
      <alignment horizontal="center" vertical="center"/>
      <protection locked="0"/>
    </xf>
    <xf numFmtId="0" fontId="0" fillId="0" borderId="1" xfId="0" applyFill="1" applyBorder="1" applyAlignment="1">
      <alignment horizontal="center" vertical="center" wrapText="1"/>
    </xf>
    <xf numFmtId="0" fontId="0" fillId="0" borderId="28" xfId="0" applyFill="1" applyBorder="1" applyAlignment="1">
      <alignment horizontal="center" vertical="center" wrapText="1"/>
    </xf>
    <xf numFmtId="9" fontId="12" fillId="6" borderId="20" xfId="0" applyNumberFormat="1" applyFont="1" applyFill="1" applyBorder="1" applyAlignment="1" applyProtection="1">
      <alignment horizontal="center" vertical="center" wrapText="1"/>
      <protection locked="0"/>
    </xf>
    <xf numFmtId="9" fontId="12" fillId="6" borderId="23" xfId="0" applyNumberFormat="1" applyFont="1" applyFill="1" applyBorder="1" applyAlignment="1" applyProtection="1">
      <alignment horizontal="center" vertical="center" wrapText="1"/>
      <protection locked="0"/>
    </xf>
    <xf numFmtId="9" fontId="12" fillId="6" borderId="7" xfId="0" applyNumberFormat="1" applyFont="1" applyFill="1" applyBorder="1" applyAlignment="1" applyProtection="1">
      <alignment horizontal="center" vertical="center" wrapText="1"/>
      <protection locked="0"/>
    </xf>
    <xf numFmtId="0" fontId="0" fillId="0" borderId="22" xfId="0" applyFill="1" applyBorder="1" applyAlignment="1">
      <alignment horizontal="center" vertical="center" wrapText="1"/>
    </xf>
    <xf numFmtId="0" fontId="0" fillId="0" borderId="21" xfId="0" applyFill="1" applyBorder="1" applyAlignment="1">
      <alignment horizontal="center" vertical="center" wrapText="1"/>
    </xf>
    <xf numFmtId="0" fontId="0" fillId="0" borderId="35" xfId="0" applyFill="1" applyBorder="1" applyAlignment="1">
      <alignment horizontal="center" vertical="center" wrapText="1"/>
    </xf>
    <xf numFmtId="9" fontId="0" fillId="3" borderId="22" xfId="1" applyFont="1" applyFill="1" applyBorder="1" applyAlignment="1" applyProtection="1">
      <alignment horizontal="center" vertical="center"/>
      <protection locked="0"/>
    </xf>
    <xf numFmtId="9" fontId="0" fillId="3" borderId="7" xfId="1" applyFont="1" applyFill="1" applyBorder="1" applyAlignment="1" applyProtection="1">
      <alignment horizontal="center" vertical="center"/>
      <protection locked="0"/>
    </xf>
    <xf numFmtId="9" fontId="0" fillId="3" borderId="35" xfId="1" applyFont="1" applyFill="1" applyBorder="1" applyAlignment="1" applyProtection="1">
      <alignment horizontal="center" vertical="center"/>
      <protection locked="0"/>
    </xf>
    <xf numFmtId="9" fontId="0" fillId="3" borderId="47" xfId="1" applyFont="1" applyFill="1" applyBorder="1" applyAlignment="1" applyProtection="1">
      <alignment horizontal="center" vertical="center"/>
      <protection locked="0"/>
    </xf>
    <xf numFmtId="0" fontId="0" fillId="0" borderId="3" xfId="0" applyFill="1" applyBorder="1" applyAlignment="1">
      <alignment horizontal="center" vertical="center" wrapText="1"/>
    </xf>
    <xf numFmtId="0" fontId="0" fillId="0" borderId="29" xfId="0" applyFill="1" applyBorder="1" applyAlignment="1">
      <alignment horizontal="center" vertical="center" wrapText="1"/>
    </xf>
    <xf numFmtId="0" fontId="10" fillId="0" borderId="48" xfId="0" applyFont="1" applyFill="1" applyBorder="1" applyAlignment="1">
      <alignment horizontal="center" vertical="center" wrapText="1"/>
    </xf>
    <xf numFmtId="0" fontId="10" fillId="0" borderId="49" xfId="0" applyFont="1" applyFill="1" applyBorder="1" applyAlignment="1">
      <alignment horizontal="center" vertical="center" wrapText="1"/>
    </xf>
    <xf numFmtId="0" fontId="0" fillId="0" borderId="18" xfId="0" applyFill="1" applyBorder="1" applyAlignment="1">
      <alignment horizontal="center" vertical="center" wrapText="1"/>
    </xf>
    <xf numFmtId="0" fontId="0" fillId="0" borderId="25" xfId="0" applyFill="1" applyBorder="1" applyAlignment="1">
      <alignment horizontal="center" vertical="center" wrapText="1"/>
    </xf>
    <xf numFmtId="0" fontId="0" fillId="0" borderId="38" xfId="0" applyFill="1" applyBorder="1" applyAlignment="1">
      <alignment horizontal="center" vertical="center" wrapText="1"/>
    </xf>
    <xf numFmtId="0" fontId="0" fillId="0" borderId="19" xfId="0" applyFill="1" applyBorder="1" applyAlignment="1">
      <alignment horizontal="center" vertical="center" wrapText="1"/>
    </xf>
    <xf numFmtId="9" fontId="12" fillId="5" borderId="22" xfId="0" applyNumberFormat="1" applyFont="1" applyFill="1" applyBorder="1" applyAlignment="1" applyProtection="1">
      <alignment horizontal="center" vertical="center" wrapText="1"/>
      <protection locked="0"/>
    </xf>
    <xf numFmtId="9" fontId="12" fillId="5" borderId="23" xfId="0" applyNumberFormat="1" applyFont="1" applyFill="1" applyBorder="1" applyAlignment="1" applyProtection="1">
      <alignment horizontal="center" vertical="center" wrapText="1"/>
      <protection locked="0"/>
    </xf>
    <xf numFmtId="9" fontId="12" fillId="5" borderId="7" xfId="0" applyNumberFormat="1" applyFont="1" applyFill="1" applyBorder="1" applyAlignment="1" applyProtection="1">
      <alignment horizontal="center" vertical="center" wrapText="1"/>
      <protection locked="0"/>
    </xf>
    <xf numFmtId="0" fontId="0" fillId="7" borderId="7" xfId="0" applyFill="1" applyBorder="1" applyAlignment="1">
      <alignment horizontal="center" vertical="center" wrapText="1"/>
    </xf>
    <xf numFmtId="0" fontId="0" fillId="7" borderId="3" xfId="0" applyFill="1" applyBorder="1" applyAlignment="1">
      <alignment horizontal="center" vertical="center" wrapText="1"/>
    </xf>
    <xf numFmtId="0" fontId="4" fillId="5" borderId="22" xfId="0" applyFont="1" applyFill="1" applyBorder="1" applyAlignment="1" applyProtection="1">
      <alignment horizontal="center" vertical="center" wrapText="1"/>
      <protection locked="0"/>
    </xf>
    <xf numFmtId="0" fontId="4" fillId="5" borderId="23" xfId="0" applyFont="1" applyFill="1" applyBorder="1" applyAlignment="1" applyProtection="1">
      <alignment horizontal="center" vertical="center" wrapText="1"/>
      <protection locked="0"/>
    </xf>
    <xf numFmtId="0" fontId="4" fillId="5" borderId="18" xfId="0" applyFont="1" applyFill="1" applyBorder="1" applyAlignment="1" applyProtection="1">
      <alignment horizontal="center" vertical="center" wrapText="1"/>
      <protection locked="0"/>
    </xf>
  </cellXfs>
  <cellStyles count="4">
    <cellStyle name="Normal" xfId="0" builtinId="0"/>
    <cellStyle name="Normal 2" xfId="3" xr:uid="{00000000-0005-0000-0000-000001000000}"/>
    <cellStyle name="Normal 3" xfId="2" xr:uid="{00000000-0005-0000-0000-000002000000}"/>
    <cellStyle name="Pourcentage" xfId="1" builtinId="5"/>
  </cellStyles>
  <dxfs count="3">
    <dxf>
      <fill>
        <patternFill patternType="lightUp">
          <fgColor auto="1"/>
          <bgColor theme="0"/>
        </patternFill>
      </fill>
    </dxf>
    <dxf>
      <fill>
        <patternFill patternType="lightUp">
          <fgColor auto="1"/>
          <bgColor theme="0"/>
        </patternFill>
      </fill>
    </dxf>
    <dxf>
      <fill>
        <patternFill patternType="lightUp">
          <fgColor auto="1"/>
          <bgColor theme="0"/>
        </patternFill>
      </fill>
    </dxf>
  </dxfs>
  <tableStyles count="0" defaultTableStyle="TableStyleMedium2" defaultPivotStyle="PivotStyleLight16"/>
  <colors>
    <mruColors>
      <color rgb="FFFC9A9A"/>
      <color rgb="FFF55C3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ysClr val="windowText" lastClr="000000"/>
                </a:solidFill>
                <a:latin typeface="+mn-lt"/>
                <a:ea typeface="+mn-ea"/>
                <a:cs typeface="+mn-cs"/>
              </a:defRPr>
            </a:pPr>
            <a:r>
              <a:rPr lang="en-US" sz="1200" b="1">
                <a:solidFill>
                  <a:sysClr val="windowText" lastClr="000000"/>
                </a:solidFill>
              </a:rPr>
              <a:t>% de conformité par section</a:t>
            </a:r>
          </a:p>
        </c:rich>
      </c:tx>
      <c:overlay val="0"/>
      <c:spPr>
        <a:noFill/>
        <a:ln>
          <a:noFill/>
        </a:ln>
        <a:effectLst/>
      </c:spPr>
      <c:txPr>
        <a:bodyPr rot="0" spcFirstLastPara="1" vertOverflow="ellipsis" vert="horz" wrap="square" anchor="ctr" anchorCtr="1"/>
        <a:lstStyle/>
        <a:p>
          <a:pPr>
            <a:defRPr sz="1200" b="1" i="0" u="none" strike="noStrike" kern="1200" spc="0" baseline="0">
              <a:solidFill>
                <a:sysClr val="windowText" lastClr="000000"/>
              </a:solidFill>
              <a:latin typeface="+mn-lt"/>
              <a:ea typeface="+mn-ea"/>
              <a:cs typeface="+mn-cs"/>
            </a:defRPr>
          </a:pPr>
          <a:endParaRPr lang="fr-FR"/>
        </a:p>
      </c:txPr>
    </c:title>
    <c:autoTitleDeleted val="0"/>
    <c:plotArea>
      <c:layout/>
      <c:barChart>
        <c:barDir val="col"/>
        <c:grouping val="clustered"/>
        <c:varyColors val="0"/>
        <c:ser>
          <c:idx val="0"/>
          <c:order val="0"/>
          <c:tx>
            <c:strRef>
              <c:f>'CR-GR-HSE-418'!$B$5</c:f>
              <c:strCache>
                <c:ptCount val="1"/>
              </c:strCache>
            </c:strRef>
          </c:tx>
          <c:spPr>
            <a:solidFill>
              <a:schemeClr val="accent1"/>
            </a:solidFill>
            <a:ln>
              <a:noFill/>
            </a:ln>
            <a:effectLst/>
          </c:spPr>
          <c:invertIfNegative val="0"/>
          <c:cat>
            <c:strRef>
              <c:f>'CR-GR-HSE-418'!$A$6:$A$8</c:f>
              <c:strCache>
                <c:ptCount val="3"/>
                <c:pt idx="0">
                  <c:v>3.1 Identification des risques et plan de circulation</c:v>
                </c:pt>
                <c:pt idx="1">
                  <c:v>3.2 Autorisation de conduite et entretien des véhicules et engins motorisés sur site</c:v>
                </c:pt>
                <c:pt idx="2">
                  <c:v>3.3 Entretien des voies de circulation</c:v>
                </c:pt>
              </c:strCache>
            </c:strRef>
          </c:cat>
          <c:val>
            <c:numRef>
              <c:f>'CR-GR-HSE-418'!$B$6:$B$8</c:f>
              <c:numCache>
                <c:formatCode>General</c:formatCode>
                <c:ptCount val="3"/>
              </c:numCache>
            </c:numRef>
          </c:val>
          <c:extLst>
            <c:ext xmlns:c16="http://schemas.microsoft.com/office/drawing/2014/chart" uri="{C3380CC4-5D6E-409C-BE32-E72D297353CC}">
              <c16:uniqueId val="{00000000-79BA-4337-B7C0-410DE0768AAF}"/>
            </c:ext>
          </c:extLst>
        </c:ser>
        <c:ser>
          <c:idx val="1"/>
          <c:order val="1"/>
          <c:tx>
            <c:strRef>
              <c:f>'CR-GR-HSE-418'!$C$5</c:f>
              <c:strCache>
                <c:ptCount val="1"/>
              </c:strCache>
            </c:strRef>
          </c:tx>
          <c:spPr>
            <a:solidFill>
              <a:schemeClr val="accent2"/>
            </a:solidFill>
            <a:ln>
              <a:noFill/>
            </a:ln>
            <a:effectLst/>
          </c:spPr>
          <c:invertIfNegative val="0"/>
          <c:cat>
            <c:strRef>
              <c:f>'CR-GR-HSE-418'!$A$6:$A$8</c:f>
              <c:strCache>
                <c:ptCount val="3"/>
                <c:pt idx="0">
                  <c:v>3.1 Identification des risques et plan de circulation</c:v>
                </c:pt>
                <c:pt idx="1">
                  <c:v>3.2 Autorisation de conduite et entretien des véhicules et engins motorisés sur site</c:v>
                </c:pt>
                <c:pt idx="2">
                  <c:v>3.3 Entretien des voies de circulation</c:v>
                </c:pt>
              </c:strCache>
            </c:strRef>
          </c:cat>
          <c:val>
            <c:numRef>
              <c:f>'CR-GR-HSE-418'!$C$6:$C$8</c:f>
              <c:numCache>
                <c:formatCode>General</c:formatCode>
                <c:ptCount val="3"/>
              </c:numCache>
            </c:numRef>
          </c:val>
          <c:extLst>
            <c:ext xmlns:c16="http://schemas.microsoft.com/office/drawing/2014/chart" uri="{C3380CC4-5D6E-409C-BE32-E72D297353CC}">
              <c16:uniqueId val="{00000001-79BA-4337-B7C0-410DE0768AAF}"/>
            </c:ext>
          </c:extLst>
        </c:ser>
        <c:ser>
          <c:idx val="2"/>
          <c:order val="2"/>
          <c:tx>
            <c:strRef>
              <c:f>'CR-GR-HSE-418'!$D$5</c:f>
              <c:strCache>
                <c:ptCount val="1"/>
              </c:strCache>
            </c:strRef>
          </c:tx>
          <c:spPr>
            <a:solidFill>
              <a:schemeClr val="accent3"/>
            </a:solidFill>
            <a:ln>
              <a:noFill/>
            </a:ln>
            <a:effectLst/>
          </c:spPr>
          <c:invertIfNegative val="0"/>
          <c:cat>
            <c:strRef>
              <c:f>'CR-GR-HSE-418'!$A$6:$A$8</c:f>
              <c:strCache>
                <c:ptCount val="3"/>
                <c:pt idx="0">
                  <c:v>3.1 Identification des risques et plan de circulation</c:v>
                </c:pt>
                <c:pt idx="1">
                  <c:v>3.2 Autorisation de conduite et entretien des véhicules et engins motorisés sur site</c:v>
                </c:pt>
                <c:pt idx="2">
                  <c:v>3.3 Entretien des voies de circulation</c:v>
                </c:pt>
              </c:strCache>
            </c:strRef>
          </c:cat>
          <c:val>
            <c:numRef>
              <c:f>'CR-GR-HSE-418'!$D$6:$D$8</c:f>
              <c:numCache>
                <c:formatCode>General</c:formatCode>
                <c:ptCount val="3"/>
              </c:numCache>
            </c:numRef>
          </c:val>
          <c:extLst>
            <c:ext xmlns:c16="http://schemas.microsoft.com/office/drawing/2014/chart" uri="{C3380CC4-5D6E-409C-BE32-E72D297353CC}">
              <c16:uniqueId val="{00000002-79BA-4337-B7C0-410DE0768AAF}"/>
            </c:ext>
          </c:extLst>
        </c:ser>
        <c:ser>
          <c:idx val="3"/>
          <c:order val="3"/>
          <c:tx>
            <c:strRef>
              <c:f>'CR-GR-HSE-418'!$E$5</c:f>
              <c:strCache>
                <c:ptCount val="1"/>
                <c:pt idx="0">
                  <c:v>% de conformité</c:v>
                </c:pt>
              </c:strCache>
            </c:strRef>
          </c:tx>
          <c:spPr>
            <a:solidFill>
              <a:srgbClr val="0070C0"/>
            </a:solidFill>
            <a:ln>
              <a:noFill/>
            </a:ln>
            <a:effectLst/>
          </c:spPr>
          <c:invertIfNegative val="0"/>
          <c:cat>
            <c:strRef>
              <c:f>'CR-GR-HSE-418'!$A$6:$A$8</c:f>
              <c:strCache>
                <c:ptCount val="3"/>
                <c:pt idx="0">
                  <c:v>3.1 Identification des risques et plan de circulation</c:v>
                </c:pt>
                <c:pt idx="1">
                  <c:v>3.2 Autorisation de conduite et entretien des véhicules et engins motorisés sur site</c:v>
                </c:pt>
                <c:pt idx="2">
                  <c:v>3.3 Entretien des voies de circulation</c:v>
                </c:pt>
              </c:strCache>
            </c:strRef>
          </c:cat>
          <c:val>
            <c:numRef>
              <c:f>'CR-GR-HSE-418'!$E$6:$E$8</c:f>
              <c:numCache>
                <c:formatCode>0%</c:formatCode>
                <c:ptCount val="3"/>
                <c:pt idx="0">
                  <c:v>0</c:v>
                </c:pt>
                <c:pt idx="1">
                  <c:v>0</c:v>
                </c:pt>
                <c:pt idx="2">
                  <c:v>0</c:v>
                </c:pt>
              </c:numCache>
            </c:numRef>
          </c:val>
          <c:extLst>
            <c:ext xmlns:c16="http://schemas.microsoft.com/office/drawing/2014/chart" uri="{C3380CC4-5D6E-409C-BE32-E72D297353CC}">
              <c16:uniqueId val="{00000003-79BA-4337-B7C0-410DE0768AAF}"/>
            </c:ext>
          </c:extLst>
        </c:ser>
        <c:dLbls>
          <c:showLegendKey val="0"/>
          <c:showVal val="0"/>
          <c:showCatName val="0"/>
          <c:showSerName val="0"/>
          <c:showPercent val="0"/>
          <c:showBubbleSize val="0"/>
        </c:dLbls>
        <c:gapWidth val="219"/>
        <c:overlap val="-27"/>
        <c:axId val="156668376"/>
        <c:axId val="156666808"/>
      </c:barChart>
      <c:catAx>
        <c:axId val="1566683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crossAx val="156666808"/>
        <c:crosses val="autoZero"/>
        <c:auto val="1"/>
        <c:lblAlgn val="ctr"/>
        <c:lblOffset val="100"/>
        <c:noMultiLvlLbl val="0"/>
      </c:catAx>
      <c:valAx>
        <c:axId val="156666808"/>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crossAx val="156668376"/>
        <c:crosses val="autoZero"/>
        <c:crossBetween val="between"/>
        <c:majorUnit val="0.2"/>
      </c:valAx>
      <c:spPr>
        <a:noFill/>
        <a:ln>
          <a:noFill/>
        </a:ln>
        <a:effectLst/>
      </c:spPr>
    </c:plotArea>
    <c:plotVisOnly val="1"/>
    <c:dispBlanksAs val="gap"/>
    <c:showDLblsOverMax val="0"/>
  </c:chart>
  <c:spPr>
    <a:solidFill>
      <a:schemeClr val="bg1"/>
    </a:solidFill>
    <a:ln w="25400" cap="flat" cmpd="sng" algn="ctr">
      <a:solidFill>
        <a:schemeClr val="tx1"/>
      </a:solid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5</xdr:col>
      <xdr:colOff>550333</xdr:colOff>
      <xdr:row>4</xdr:row>
      <xdr:rowOff>10583</xdr:rowOff>
    </xdr:from>
    <xdr:to>
      <xdr:col>11</xdr:col>
      <xdr:colOff>476249</xdr:colOff>
      <xdr:row>8</xdr:row>
      <xdr:rowOff>0</xdr:rowOff>
    </xdr:to>
    <xdr:graphicFrame macro="">
      <xdr:nvGraphicFramePr>
        <xdr:cNvPr id="2" name="Graphique 1">
          <a:extLst>
            <a:ext uri="{FF2B5EF4-FFF2-40B4-BE49-F238E27FC236}">
              <a16:creationId xmlns:a16="http://schemas.microsoft.com/office/drawing/2014/main" id="{00000000-0008-0000-0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au1" displayName="Tableau1" ref="A1:D6" totalsRowShown="0">
  <autoFilter ref="A1:D6" xr:uid="{00000000-0009-0000-0100-000001000000}"/>
  <tableColumns count="4">
    <tableColumn id="1" xr3:uid="{00000000-0010-0000-0000-000001000000}" name="Section"/>
    <tableColumn id="2" xr3:uid="{00000000-0010-0000-0000-000002000000}" name="Sub Section"/>
    <tableColumn id="3" xr3:uid="{00000000-0010-0000-0000-000003000000}" name="Maestro Expectations"/>
    <tableColumn id="4" xr3:uid="{00000000-0010-0000-0000-000004000000}" name="% of Conformity"/>
  </tableColumns>
  <tableStyleInfo name="TableStyleMedium2"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6"/>
  <sheetViews>
    <sheetView workbookViewId="0">
      <selection activeCell="D10" sqref="D10"/>
    </sheetView>
  </sheetViews>
  <sheetFormatPr baseColWidth="10" defaultRowHeight="15" x14ac:dyDescent="0.25"/>
  <cols>
    <col min="2" max="2" width="13.42578125" customWidth="1"/>
    <col min="3" max="3" width="22.28515625" customWidth="1"/>
    <col min="4" max="4" width="17.42578125" customWidth="1"/>
  </cols>
  <sheetData>
    <row r="1" spans="1:4" x14ac:dyDescent="0.25">
      <c r="A1" t="s">
        <v>6</v>
      </c>
      <c r="B1" t="s">
        <v>7</v>
      </c>
      <c r="C1" t="s">
        <v>5</v>
      </c>
      <c r="D1" t="s">
        <v>13</v>
      </c>
    </row>
    <row r="2" spans="1:4" x14ac:dyDescent="0.25">
      <c r="A2" t="s">
        <v>1</v>
      </c>
      <c r="B2" t="s">
        <v>8</v>
      </c>
      <c r="C2" t="s">
        <v>0</v>
      </c>
      <c r="D2">
        <v>0</v>
      </c>
    </row>
    <row r="3" spans="1:4" x14ac:dyDescent="0.25">
      <c r="A3" t="s">
        <v>1</v>
      </c>
      <c r="B3" t="s">
        <v>9</v>
      </c>
      <c r="C3" t="s">
        <v>2</v>
      </c>
      <c r="D3">
        <v>0</v>
      </c>
    </row>
    <row r="4" spans="1:4" x14ac:dyDescent="0.25">
      <c r="A4" t="s">
        <v>1</v>
      </c>
      <c r="B4" t="s">
        <v>10</v>
      </c>
      <c r="C4" t="s">
        <v>3</v>
      </c>
      <c r="D4">
        <v>0</v>
      </c>
    </row>
    <row r="5" spans="1:4" x14ac:dyDescent="0.25">
      <c r="A5" t="s">
        <v>1</v>
      </c>
      <c r="B5" t="s">
        <v>11</v>
      </c>
      <c r="C5" t="s">
        <v>4</v>
      </c>
      <c r="D5">
        <v>0</v>
      </c>
    </row>
    <row r="6" spans="1:4" x14ac:dyDescent="0.25">
      <c r="A6" t="s">
        <v>1</v>
      </c>
      <c r="B6" t="s">
        <v>12</v>
      </c>
      <c r="C6" t="s">
        <v>3</v>
      </c>
      <c r="D6">
        <v>0</v>
      </c>
    </row>
  </sheetData>
  <pageMargins left="0.7" right="0.7" top="0.75" bottom="0.75" header="0.3" footer="0.3"/>
  <pageSetup orientation="portrait" r:id="rId1"/>
  <headerFooter>
    <oddFooter>&amp;L&amp;1#&amp;"Calibri"&amp;10&amp;K000000TOTAL Classification: Restricted Distribution TOTAL - All rights reserved</oddFooter>
  </headerFooter>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N43"/>
  <sheetViews>
    <sheetView tabSelected="1" topLeftCell="A6" zoomScale="80" zoomScaleNormal="80" workbookViewId="0">
      <selection activeCell="I10" sqref="I10"/>
    </sheetView>
  </sheetViews>
  <sheetFormatPr baseColWidth="10" defaultColWidth="11.42578125" defaultRowHeight="15" x14ac:dyDescent="0.25"/>
  <cols>
    <col min="1" max="1" width="14.5703125" style="5" customWidth="1"/>
    <col min="2" max="2" width="9.5703125" style="5" customWidth="1"/>
    <col min="3" max="3" width="16.28515625" style="5" customWidth="1"/>
    <col min="4" max="4" width="13.85546875" style="5" customWidth="1"/>
    <col min="5" max="5" width="61.42578125" style="11" customWidth="1"/>
    <col min="6" max="6" width="30.28515625" style="11" customWidth="1"/>
    <col min="7" max="7" width="31.5703125" style="1" customWidth="1"/>
    <col min="8" max="8" width="13" style="1" customWidth="1"/>
    <col min="9" max="9" width="12.7109375" style="1" customWidth="1"/>
    <col min="10" max="10" width="9.42578125" style="1" hidden="1" customWidth="1"/>
    <col min="11" max="11" width="13.42578125" style="2" customWidth="1"/>
    <col min="12" max="12" width="19.7109375" style="2" customWidth="1"/>
    <col min="13" max="13" width="50.42578125" style="2" customWidth="1"/>
    <col min="14" max="32" width="11.42578125" style="3"/>
  </cols>
  <sheetData>
    <row r="1" spans="1:32" ht="48" customHeight="1" thickBot="1" x14ac:dyDescent="0.3">
      <c r="A1" s="108" t="s">
        <v>36</v>
      </c>
      <c r="B1" s="109"/>
      <c r="C1" s="109"/>
      <c r="D1" s="109"/>
      <c r="E1" s="109"/>
      <c r="F1" s="109"/>
      <c r="G1" s="109"/>
      <c r="H1" s="109"/>
      <c r="I1" s="109"/>
      <c r="J1" s="109"/>
      <c r="K1" s="109"/>
      <c r="L1" s="109"/>
      <c r="M1" s="110"/>
    </row>
    <row r="2" spans="1:32" ht="18.75" customHeight="1" thickBot="1" x14ac:dyDescent="0.3"/>
    <row r="3" spans="1:32" ht="18.75" customHeight="1" thickBot="1" x14ac:dyDescent="0.3">
      <c r="A3" s="111" t="s">
        <v>14</v>
      </c>
      <c r="B3" s="112"/>
      <c r="C3" s="112"/>
      <c r="D3" s="112"/>
      <c r="E3" s="113"/>
      <c r="F3" s="15" t="s">
        <v>15</v>
      </c>
      <c r="G3" s="16" t="s">
        <v>16</v>
      </c>
      <c r="I3" s="118" t="s">
        <v>30</v>
      </c>
      <c r="J3" s="119"/>
      <c r="K3" s="120"/>
      <c r="L3" s="120"/>
      <c r="M3" s="74" t="s">
        <v>31</v>
      </c>
    </row>
    <row r="4" spans="1:32" s="6" customFormat="1" ht="18.75" customHeight="1" thickBot="1" x14ac:dyDescent="0.3">
      <c r="A4" s="7"/>
      <c r="B4" s="7"/>
      <c r="C4" s="7"/>
      <c r="D4" s="7"/>
      <c r="H4" s="8"/>
      <c r="I4" s="8"/>
      <c r="J4" s="8"/>
      <c r="K4" s="9"/>
      <c r="L4" s="9"/>
      <c r="N4" s="81"/>
      <c r="O4" s="81"/>
      <c r="P4" s="81"/>
      <c r="Q4" s="81"/>
      <c r="R4" s="81"/>
      <c r="S4" s="81"/>
      <c r="T4" s="81"/>
      <c r="U4" s="81"/>
      <c r="V4" s="81"/>
      <c r="W4" s="81"/>
      <c r="X4" s="81"/>
      <c r="Y4" s="81"/>
      <c r="Z4" s="81"/>
      <c r="AA4" s="81"/>
      <c r="AB4" s="81"/>
      <c r="AC4" s="81"/>
      <c r="AD4" s="81"/>
      <c r="AE4" s="81"/>
      <c r="AF4" s="81"/>
    </row>
    <row r="5" spans="1:32" s="6" customFormat="1" ht="32.25" customHeight="1" thickBot="1" x14ac:dyDescent="0.3">
      <c r="A5" s="114" t="str">
        <f>A12</f>
        <v>Description de la section</v>
      </c>
      <c r="B5" s="115"/>
      <c r="C5" s="115"/>
      <c r="D5" s="115"/>
      <c r="E5" s="19" t="s">
        <v>17</v>
      </c>
      <c r="F5" s="10"/>
      <c r="G5" s="13"/>
      <c r="H5" s="30"/>
      <c r="I5" s="8"/>
      <c r="J5" s="8"/>
      <c r="K5" s="9"/>
      <c r="N5" s="81"/>
      <c r="O5" s="81"/>
      <c r="P5" s="81"/>
      <c r="Q5" s="81"/>
      <c r="R5" s="81"/>
      <c r="S5" s="81"/>
      <c r="T5" s="81"/>
      <c r="U5" s="81"/>
      <c r="V5" s="81"/>
      <c r="W5" s="81"/>
      <c r="X5" s="81"/>
      <c r="Y5" s="81"/>
      <c r="Z5" s="81"/>
      <c r="AA5" s="81"/>
      <c r="AB5" s="81"/>
      <c r="AC5" s="81"/>
      <c r="AD5" s="81"/>
      <c r="AE5" s="81"/>
      <c r="AF5" s="81"/>
    </row>
    <row r="6" spans="1:32" s="6" customFormat="1" ht="32.25" customHeight="1" x14ac:dyDescent="0.25">
      <c r="A6" s="116" t="str">
        <f>A13</f>
        <v>3.1 Identification des risques et plan de circulation</v>
      </c>
      <c r="B6" s="117"/>
      <c r="C6" s="117"/>
      <c r="D6" s="117"/>
      <c r="E6" s="17">
        <f>K13</f>
        <v>0</v>
      </c>
      <c r="F6" s="14"/>
      <c r="G6" s="13"/>
      <c r="H6" s="30"/>
      <c r="I6" s="8"/>
      <c r="J6" s="8"/>
      <c r="K6" s="9"/>
      <c r="N6" s="81"/>
      <c r="O6" s="81"/>
      <c r="P6" s="81"/>
      <c r="Q6" s="81"/>
      <c r="R6" s="81"/>
      <c r="S6" s="81"/>
      <c r="T6" s="81"/>
      <c r="U6" s="81"/>
      <c r="V6" s="81"/>
      <c r="W6" s="81"/>
      <c r="X6" s="81"/>
      <c r="Y6" s="81"/>
      <c r="Z6" s="81"/>
      <c r="AA6" s="81"/>
      <c r="AB6" s="81"/>
      <c r="AC6" s="81"/>
      <c r="AD6" s="81"/>
      <c r="AE6" s="81"/>
      <c r="AF6" s="81"/>
    </row>
    <row r="7" spans="1:32" s="6" customFormat="1" ht="32.25" customHeight="1" x14ac:dyDescent="0.25">
      <c r="A7" s="116" t="str">
        <f>A22</f>
        <v>3.2 Autorisation de conduite et entretien des véhicules et engins motorisés sur site</v>
      </c>
      <c r="B7" s="117"/>
      <c r="C7" s="117"/>
      <c r="D7" s="117"/>
      <c r="E7" s="18">
        <f>K17</f>
        <v>0</v>
      </c>
      <c r="F7" s="14"/>
      <c r="G7" s="13"/>
      <c r="H7" s="8"/>
      <c r="I7" s="8"/>
      <c r="J7" s="8"/>
      <c r="K7" s="9"/>
      <c r="N7" s="81"/>
      <c r="O7" s="81"/>
      <c r="P7" s="81"/>
      <c r="Q7" s="81"/>
      <c r="R7" s="81"/>
      <c r="S7" s="81"/>
      <c r="T7" s="81"/>
      <c r="U7" s="81"/>
      <c r="V7" s="81"/>
      <c r="W7" s="81"/>
      <c r="X7" s="81"/>
      <c r="Y7" s="81"/>
      <c r="Z7" s="81"/>
      <c r="AA7" s="81"/>
      <c r="AB7" s="81"/>
      <c r="AC7" s="81"/>
      <c r="AD7" s="81"/>
      <c r="AE7" s="81"/>
      <c r="AF7" s="81"/>
    </row>
    <row r="8" spans="1:32" s="6" customFormat="1" ht="32.25" customHeight="1" thickBot="1" x14ac:dyDescent="0.3">
      <c r="A8" s="105" t="str">
        <f>A28</f>
        <v>3.3 Entretien des voies de circulation</v>
      </c>
      <c r="B8" s="106"/>
      <c r="C8" s="106"/>
      <c r="D8" s="106"/>
      <c r="E8" s="18">
        <f>K18</f>
        <v>0</v>
      </c>
      <c r="F8" s="14"/>
      <c r="G8" s="13"/>
      <c r="H8" s="8"/>
      <c r="I8" s="8"/>
      <c r="J8" s="8"/>
      <c r="K8" s="9"/>
      <c r="N8" s="81"/>
      <c r="O8" s="81"/>
      <c r="P8" s="81"/>
      <c r="Q8" s="81"/>
      <c r="R8" s="81"/>
      <c r="S8" s="81"/>
      <c r="T8" s="81"/>
      <c r="U8" s="81"/>
      <c r="V8" s="81"/>
      <c r="W8" s="81"/>
      <c r="X8" s="81"/>
      <c r="Y8" s="81"/>
      <c r="Z8" s="81"/>
      <c r="AA8" s="81"/>
      <c r="AB8" s="81"/>
      <c r="AC8" s="81"/>
      <c r="AD8" s="81"/>
      <c r="AE8" s="81"/>
      <c r="AF8" s="81"/>
    </row>
    <row r="9" spans="1:32" s="6" customFormat="1" ht="18.75" customHeight="1" x14ac:dyDescent="0.25">
      <c r="A9" s="20"/>
      <c r="B9" s="20"/>
      <c r="C9" s="20"/>
      <c r="D9" s="20"/>
      <c r="E9" s="21"/>
      <c r="F9" s="14"/>
      <c r="G9" s="13"/>
      <c r="H9" s="8"/>
      <c r="I9" s="8"/>
      <c r="J9" s="8"/>
      <c r="K9" s="9"/>
      <c r="N9" s="81"/>
      <c r="O9" s="81"/>
      <c r="P9" s="81"/>
      <c r="Q9" s="81"/>
      <c r="R9" s="81"/>
      <c r="S9" s="81"/>
      <c r="T9" s="81"/>
      <c r="U9" s="81"/>
      <c r="V9" s="81"/>
      <c r="W9" s="81"/>
      <c r="X9" s="81"/>
      <c r="Y9" s="81"/>
      <c r="Z9" s="81"/>
      <c r="AA9" s="81"/>
      <c r="AB9" s="81"/>
      <c r="AC9" s="81"/>
      <c r="AD9" s="81"/>
      <c r="AE9" s="81"/>
      <c r="AF9" s="81"/>
    </row>
    <row r="10" spans="1:32" s="6" customFormat="1" ht="32.25" customHeight="1" x14ac:dyDescent="0.25">
      <c r="A10" s="97" t="s">
        <v>26</v>
      </c>
      <c r="B10" s="97"/>
      <c r="C10" s="97"/>
      <c r="D10" s="97"/>
      <c r="E10" s="28" t="s">
        <v>96</v>
      </c>
      <c r="F10" s="24" t="s">
        <v>27</v>
      </c>
      <c r="G10" s="25" t="s">
        <v>28</v>
      </c>
      <c r="H10" s="8"/>
      <c r="I10" s="8"/>
      <c r="J10" s="8"/>
      <c r="K10" s="9"/>
      <c r="N10" s="81"/>
      <c r="O10" s="81"/>
      <c r="P10" s="81"/>
      <c r="Q10" s="81"/>
      <c r="R10" s="81"/>
      <c r="S10" s="81"/>
      <c r="T10" s="81"/>
      <c r="U10" s="81"/>
      <c r="V10" s="81"/>
      <c r="W10" s="81"/>
      <c r="X10" s="81"/>
      <c r="Y10" s="81"/>
      <c r="Z10" s="81"/>
      <c r="AA10" s="81"/>
      <c r="AB10" s="81"/>
      <c r="AC10" s="81"/>
      <c r="AD10" s="81"/>
      <c r="AE10" s="81"/>
      <c r="AF10" s="81"/>
    </row>
    <row r="11" spans="1:32" s="6" customFormat="1" ht="18.75" customHeight="1" thickBot="1" x14ac:dyDescent="0.3">
      <c r="A11" s="107" t="s">
        <v>95</v>
      </c>
      <c r="B11" s="107"/>
      <c r="C11" s="107"/>
      <c r="D11" s="107"/>
      <c r="E11" s="107"/>
      <c r="F11" s="107"/>
      <c r="G11" s="107"/>
      <c r="H11" s="8"/>
      <c r="I11" s="8"/>
      <c r="J11" s="8"/>
      <c r="K11" s="9"/>
      <c r="L11" s="9"/>
      <c r="M11" s="9"/>
      <c r="N11" s="81"/>
      <c r="O11" s="81"/>
      <c r="P11" s="81"/>
      <c r="Q11" s="81"/>
      <c r="R11" s="81"/>
      <c r="S11" s="81"/>
      <c r="T11" s="81"/>
      <c r="U11" s="81"/>
      <c r="V11" s="81"/>
      <c r="W11" s="81"/>
      <c r="X11" s="81"/>
      <c r="Y11" s="81"/>
      <c r="Z11" s="81"/>
      <c r="AA11" s="81"/>
      <c r="AB11" s="81"/>
      <c r="AC11" s="81"/>
      <c r="AD11" s="81"/>
      <c r="AE11" s="81"/>
      <c r="AF11" s="81"/>
    </row>
    <row r="12" spans="1:32" s="23" customFormat="1" ht="93.75" customHeight="1" thickTop="1" thickBot="1" x14ac:dyDescent="0.3">
      <c r="A12" s="52" t="s">
        <v>18</v>
      </c>
      <c r="B12" s="85" t="s">
        <v>32</v>
      </c>
      <c r="C12" s="85" t="s">
        <v>19</v>
      </c>
      <c r="D12" s="35" t="s">
        <v>20</v>
      </c>
      <c r="E12" s="35" t="s">
        <v>21</v>
      </c>
      <c r="F12" s="35" t="s">
        <v>22</v>
      </c>
      <c r="G12" s="35" t="s">
        <v>29</v>
      </c>
      <c r="H12" s="35" t="s">
        <v>34</v>
      </c>
      <c r="I12" s="49" t="s">
        <v>35</v>
      </c>
      <c r="J12" s="36" t="s">
        <v>17</v>
      </c>
      <c r="K12" s="36" t="s">
        <v>23</v>
      </c>
      <c r="L12" s="35" t="s">
        <v>24</v>
      </c>
      <c r="M12" s="75" t="s">
        <v>25</v>
      </c>
    </row>
    <row r="13" spans="1:32" s="3" customFormat="1" ht="77.25" customHeight="1" thickTop="1" x14ac:dyDescent="0.25">
      <c r="A13" s="99" t="s">
        <v>39</v>
      </c>
      <c r="B13" s="98" t="s">
        <v>38</v>
      </c>
      <c r="C13" s="124" t="s">
        <v>37</v>
      </c>
      <c r="D13" s="102" t="s">
        <v>42</v>
      </c>
      <c r="E13" s="126" t="s">
        <v>43</v>
      </c>
      <c r="F13" s="59" t="s">
        <v>70</v>
      </c>
      <c r="G13" s="91" t="s">
        <v>87</v>
      </c>
      <c r="H13" s="47" t="s">
        <v>16</v>
      </c>
      <c r="I13" s="38">
        <v>0</v>
      </c>
      <c r="J13" s="48">
        <f t="shared" ref="J13:J21" si="0">IF(H13="NA","-",IF(H13="NON",0,I13))</f>
        <v>0</v>
      </c>
      <c r="K13" s="121">
        <f>IF((H13="NA")*AND(H14="NA")*AND(H15="NA"),"-",AVERAGE(J13:J16))</f>
        <v>0</v>
      </c>
      <c r="L13" s="37"/>
      <c r="M13" s="76"/>
    </row>
    <row r="14" spans="1:32" s="3" customFormat="1" ht="282.75" customHeight="1" x14ac:dyDescent="0.25">
      <c r="A14" s="100"/>
      <c r="B14" s="98"/>
      <c r="C14" s="124"/>
      <c r="D14" s="103"/>
      <c r="E14" s="127"/>
      <c r="F14" s="84" t="s">
        <v>71</v>
      </c>
      <c r="G14" s="31" t="s">
        <v>87</v>
      </c>
      <c r="H14" s="62" t="s">
        <v>16</v>
      </c>
      <c r="I14" s="86">
        <v>0</v>
      </c>
      <c r="J14" s="63"/>
      <c r="K14" s="122"/>
      <c r="L14" s="56"/>
      <c r="M14" s="77"/>
    </row>
    <row r="15" spans="1:32" s="3" customFormat="1" ht="107.25" customHeight="1" x14ac:dyDescent="0.25">
      <c r="A15" s="100"/>
      <c r="B15" s="98"/>
      <c r="C15" s="124"/>
      <c r="D15" s="104"/>
      <c r="E15" s="128"/>
      <c r="F15" s="60" t="s">
        <v>72</v>
      </c>
      <c r="G15" s="31" t="s">
        <v>87</v>
      </c>
      <c r="H15" s="86" t="s">
        <v>16</v>
      </c>
      <c r="I15" s="86">
        <v>0</v>
      </c>
      <c r="J15" s="63"/>
      <c r="K15" s="122"/>
      <c r="L15" s="56"/>
      <c r="M15" s="77"/>
    </row>
    <row r="16" spans="1:32" s="29" customFormat="1" ht="105.75" thickBot="1" x14ac:dyDescent="0.3">
      <c r="A16" s="100"/>
      <c r="B16" s="98"/>
      <c r="C16" s="124"/>
      <c r="D16" s="40" t="s">
        <v>61</v>
      </c>
      <c r="E16" s="94" t="s">
        <v>44</v>
      </c>
      <c r="F16" s="84" t="s">
        <v>78</v>
      </c>
      <c r="G16" s="57" t="s">
        <v>87</v>
      </c>
      <c r="H16" s="38" t="s">
        <v>16</v>
      </c>
      <c r="I16" s="38">
        <v>0</v>
      </c>
      <c r="J16" s="38">
        <f>IF(H16="NA","-",IF(H16="NON",0,I16))</f>
        <v>0</v>
      </c>
      <c r="K16" s="123"/>
      <c r="L16" s="22"/>
      <c r="M16" s="79"/>
      <c r="N16" s="3"/>
      <c r="O16" s="3"/>
      <c r="P16" s="3"/>
      <c r="Q16" s="3"/>
      <c r="R16" s="3"/>
      <c r="S16" s="3"/>
      <c r="T16" s="3"/>
      <c r="U16" s="3"/>
      <c r="V16" s="3"/>
      <c r="W16" s="3"/>
      <c r="X16" s="3"/>
      <c r="Y16" s="93"/>
    </row>
    <row r="17" spans="1:118" s="3" customFormat="1" ht="144.75" customHeight="1" thickBot="1" x14ac:dyDescent="0.3">
      <c r="A17" s="100"/>
      <c r="B17" s="51" t="s">
        <v>41</v>
      </c>
      <c r="C17" s="44" t="s">
        <v>40</v>
      </c>
      <c r="D17" s="44" t="s">
        <v>46</v>
      </c>
      <c r="E17" s="95" t="s">
        <v>45</v>
      </c>
      <c r="F17" s="83" t="s">
        <v>73</v>
      </c>
      <c r="G17" s="61" t="s">
        <v>88</v>
      </c>
      <c r="H17" s="55" t="s">
        <v>16</v>
      </c>
      <c r="I17" s="55">
        <v>0</v>
      </c>
      <c r="J17" s="50">
        <f>IF(H17="NA","-",IF(H17="NON",0,I17))</f>
        <v>0</v>
      </c>
      <c r="K17" s="87">
        <f>IF(H17="NA","-",IF(H17="NON",0,I17))</f>
        <v>0</v>
      </c>
      <c r="L17" s="56"/>
      <c r="M17" s="77"/>
    </row>
    <row r="18" spans="1:118" s="29" customFormat="1" ht="79.5" customHeight="1" x14ac:dyDescent="0.25">
      <c r="A18" s="100"/>
      <c r="B18" s="130" t="s">
        <v>48</v>
      </c>
      <c r="C18" s="129" t="s">
        <v>47</v>
      </c>
      <c r="D18" s="129" t="s">
        <v>50</v>
      </c>
      <c r="E18" s="144" t="s">
        <v>49</v>
      </c>
      <c r="F18" s="67" t="s">
        <v>74</v>
      </c>
      <c r="G18" s="31" t="s">
        <v>89</v>
      </c>
      <c r="H18" s="38" t="s">
        <v>16</v>
      </c>
      <c r="I18" s="38">
        <v>0</v>
      </c>
      <c r="J18" s="32">
        <f t="shared" si="0"/>
        <v>0</v>
      </c>
      <c r="K18" s="132">
        <f>IF((H18="NA")*AND(H19="NA")*AND(H20="NA"),"-",AVERAGE(J18:J20))</f>
        <v>0</v>
      </c>
      <c r="L18" s="22"/>
      <c r="M18" s="79"/>
      <c r="N18" s="3"/>
      <c r="O18" s="3"/>
      <c r="P18" s="3"/>
      <c r="Q18" s="3"/>
      <c r="R18" s="3"/>
      <c r="S18" s="3"/>
      <c r="T18" s="3"/>
      <c r="U18" s="3"/>
      <c r="V18" s="3"/>
      <c r="W18" s="3"/>
      <c r="X18" s="3"/>
      <c r="Y18" s="3"/>
      <c r="Z18" s="3"/>
      <c r="AA18" s="3"/>
      <c r="AB18" s="3"/>
      <c r="AC18" s="3"/>
      <c r="AD18" s="3"/>
      <c r="AE18" s="3"/>
      <c r="AF18" s="3"/>
      <c r="AG18" s="3"/>
      <c r="AH18" s="3"/>
      <c r="AI18" s="3"/>
      <c r="AJ18" s="3"/>
      <c r="AK18" s="3"/>
      <c r="AL18" s="3"/>
      <c r="AM18" s="3"/>
      <c r="AN18" s="3"/>
      <c r="AO18" s="3"/>
      <c r="AP18" s="3"/>
      <c r="AQ18" s="3"/>
      <c r="AR18" s="3"/>
      <c r="AS18" s="3"/>
      <c r="AT18" s="3"/>
      <c r="AU18" s="3"/>
      <c r="AV18" s="3"/>
      <c r="AW18" s="3"/>
      <c r="AX18" s="3"/>
      <c r="AY18" s="3"/>
      <c r="AZ18" s="3"/>
      <c r="BA18" s="3"/>
      <c r="BB18" s="3"/>
      <c r="BC18" s="3"/>
      <c r="BD18" s="3"/>
      <c r="BE18" s="3"/>
      <c r="BF18" s="3"/>
      <c r="BG18" s="3"/>
      <c r="BH18" s="3"/>
      <c r="BI18" s="3"/>
      <c r="BJ18" s="3"/>
      <c r="BK18" s="3"/>
      <c r="BL18" s="3"/>
      <c r="BM18" s="3"/>
      <c r="BN18" s="3"/>
      <c r="BO18" s="3"/>
      <c r="BP18" s="3"/>
      <c r="BQ18" s="3"/>
      <c r="BR18" s="3"/>
      <c r="BS18" s="3"/>
      <c r="BT18" s="3"/>
      <c r="BU18" s="3"/>
      <c r="BV18" s="3"/>
      <c r="BW18" s="3"/>
      <c r="BX18" s="3"/>
      <c r="BY18" s="3"/>
      <c r="BZ18" s="3"/>
      <c r="CA18" s="3"/>
      <c r="CB18" s="3"/>
      <c r="CC18" s="3"/>
      <c r="CD18" s="3"/>
      <c r="CE18" s="3"/>
      <c r="CF18" s="3"/>
      <c r="CG18" s="3"/>
      <c r="CH18" s="3"/>
      <c r="CI18" s="3"/>
      <c r="CJ18" s="3"/>
      <c r="CK18" s="3"/>
      <c r="CL18" s="3"/>
      <c r="CM18" s="3"/>
      <c r="CN18" s="3"/>
      <c r="CO18" s="3"/>
      <c r="CP18" s="3"/>
      <c r="CQ18" s="3"/>
      <c r="CR18" s="3"/>
      <c r="CS18" s="3"/>
      <c r="CT18" s="3"/>
      <c r="CU18" s="3"/>
      <c r="CV18" s="3"/>
      <c r="CW18" s="3"/>
      <c r="CX18" s="3"/>
      <c r="CY18" s="3"/>
      <c r="CZ18" s="3"/>
      <c r="DA18" s="3"/>
      <c r="DB18" s="3"/>
      <c r="DC18" s="3"/>
      <c r="DD18" s="3"/>
      <c r="DE18" s="3"/>
      <c r="DF18" s="3"/>
      <c r="DG18" s="3"/>
      <c r="DH18" s="3"/>
      <c r="DI18" s="3"/>
      <c r="DJ18" s="3"/>
      <c r="DK18" s="3"/>
      <c r="DL18" s="3"/>
      <c r="DM18" s="3"/>
      <c r="DN18" s="3"/>
    </row>
    <row r="19" spans="1:118" s="3" customFormat="1" ht="73.5" customHeight="1" x14ac:dyDescent="0.25">
      <c r="A19" s="100"/>
      <c r="B19" s="131"/>
      <c r="C19" s="103"/>
      <c r="D19" s="103"/>
      <c r="E19" s="145"/>
      <c r="F19" s="68" t="s">
        <v>75</v>
      </c>
      <c r="G19" s="31" t="s">
        <v>89</v>
      </c>
      <c r="H19" s="64" t="s">
        <v>16</v>
      </c>
      <c r="I19" s="86">
        <v>0</v>
      </c>
      <c r="J19" s="55"/>
      <c r="K19" s="122"/>
      <c r="L19" s="65"/>
      <c r="M19" s="66"/>
    </row>
    <row r="20" spans="1:118" s="3" customFormat="1" ht="60" x14ac:dyDescent="0.25">
      <c r="A20" s="100"/>
      <c r="B20" s="125"/>
      <c r="C20" s="104"/>
      <c r="D20" s="104"/>
      <c r="E20" s="146"/>
      <c r="F20" s="68" t="s">
        <v>76</v>
      </c>
      <c r="G20" s="31" t="s">
        <v>89</v>
      </c>
      <c r="H20" s="64" t="s">
        <v>16</v>
      </c>
      <c r="I20" s="86">
        <v>0</v>
      </c>
      <c r="J20" s="55"/>
      <c r="K20" s="133"/>
      <c r="L20" s="65"/>
      <c r="M20" s="66"/>
    </row>
    <row r="21" spans="1:118" s="46" customFormat="1" ht="151.5" customHeight="1" thickBot="1" x14ac:dyDescent="0.3">
      <c r="A21" s="101"/>
      <c r="B21" s="53" t="s">
        <v>51</v>
      </c>
      <c r="C21" s="42" t="s">
        <v>52</v>
      </c>
      <c r="D21" s="41" t="s">
        <v>53</v>
      </c>
      <c r="E21" s="96" t="s">
        <v>54</v>
      </c>
      <c r="F21" s="69" t="s">
        <v>77</v>
      </c>
      <c r="G21" s="33" t="s">
        <v>92</v>
      </c>
      <c r="H21" s="39" t="s">
        <v>16</v>
      </c>
      <c r="I21" s="39">
        <v>0</v>
      </c>
      <c r="J21" s="39">
        <f t="shared" si="0"/>
        <v>0</v>
      </c>
      <c r="K21" s="88">
        <f>IF(H21="NA","-",IF(H21="NON",0,I21))</f>
        <v>0</v>
      </c>
      <c r="L21" s="34"/>
      <c r="M21" s="78"/>
      <c r="N21" s="3"/>
      <c r="O21" s="3"/>
      <c r="P21" s="3"/>
      <c r="Q21" s="3"/>
      <c r="R21" s="3"/>
      <c r="S21" s="3"/>
      <c r="T21" s="3"/>
      <c r="U21" s="3"/>
      <c r="V21" s="3"/>
      <c r="W21" s="3"/>
      <c r="X21" s="3"/>
      <c r="Y21" s="3"/>
      <c r="Z21" s="3"/>
      <c r="AA21" s="3"/>
      <c r="AB21" s="3"/>
      <c r="AC21" s="3"/>
      <c r="AD21" s="3"/>
      <c r="AE21" s="3"/>
      <c r="AF21" s="3"/>
    </row>
    <row r="22" spans="1:118" s="3" customFormat="1" ht="211.5" customHeight="1" x14ac:dyDescent="0.25">
      <c r="A22" s="99" t="s">
        <v>58</v>
      </c>
      <c r="B22" s="125" t="s">
        <v>55</v>
      </c>
      <c r="C22" s="104" t="s">
        <v>59</v>
      </c>
      <c r="D22" s="44" t="s">
        <v>60</v>
      </c>
      <c r="E22" s="89" t="s">
        <v>62</v>
      </c>
      <c r="F22" s="70" t="s">
        <v>79</v>
      </c>
      <c r="G22" s="54" t="s">
        <v>90</v>
      </c>
      <c r="H22" s="55" t="s">
        <v>16</v>
      </c>
      <c r="I22" s="55">
        <v>0</v>
      </c>
      <c r="J22" s="55">
        <f t="shared" ref="J22:J28" si="1">IF(H22="NA","-",IF(H22="NON",0,I22))</f>
        <v>0</v>
      </c>
      <c r="K22" s="122">
        <f>IF((H22="NA")*AND(H14="NA")*AND(H23="NA"),"-",AVERAGE(J22:J23))</f>
        <v>0</v>
      </c>
      <c r="L22" s="56"/>
      <c r="M22" s="77"/>
    </row>
    <row r="23" spans="1:118" s="3" customFormat="1" ht="99.75" customHeight="1" x14ac:dyDescent="0.25">
      <c r="A23" s="100"/>
      <c r="B23" s="98"/>
      <c r="C23" s="124"/>
      <c r="D23" s="40" t="s">
        <v>61</v>
      </c>
      <c r="E23" s="94" t="s">
        <v>63</v>
      </c>
      <c r="F23" s="67" t="s">
        <v>80</v>
      </c>
      <c r="G23" s="92" t="s">
        <v>90</v>
      </c>
      <c r="H23" s="38" t="s">
        <v>16</v>
      </c>
      <c r="I23" s="38">
        <v>0</v>
      </c>
      <c r="J23" s="38">
        <f t="shared" si="1"/>
        <v>0</v>
      </c>
      <c r="K23" s="133"/>
      <c r="L23" s="22"/>
      <c r="M23" s="79"/>
    </row>
    <row r="24" spans="1:118" s="3" customFormat="1" ht="87" customHeight="1" x14ac:dyDescent="0.25">
      <c r="A24" s="100"/>
      <c r="B24" s="141" t="s">
        <v>56</v>
      </c>
      <c r="C24" s="129" t="s">
        <v>57</v>
      </c>
      <c r="D24" s="129" t="s">
        <v>69</v>
      </c>
      <c r="E24" s="149" t="s">
        <v>68</v>
      </c>
      <c r="F24" s="67" t="s">
        <v>81</v>
      </c>
      <c r="G24" s="31" t="s">
        <v>93</v>
      </c>
      <c r="H24" s="86" t="s">
        <v>16</v>
      </c>
      <c r="I24" s="86">
        <v>0</v>
      </c>
      <c r="J24" s="86">
        <f t="shared" si="1"/>
        <v>0</v>
      </c>
      <c r="K24" s="132">
        <f>IF((H24="NA")*AND(H25="NA")*AND(H26="NA")*AND(H27="NA"),"-",AVERAGE(J13:J16))</f>
        <v>0</v>
      </c>
      <c r="L24" s="58"/>
      <c r="M24" s="80"/>
    </row>
    <row r="25" spans="1:118" s="3" customFormat="1" ht="62.25" customHeight="1" x14ac:dyDescent="0.25">
      <c r="A25" s="100"/>
      <c r="B25" s="142"/>
      <c r="C25" s="103"/>
      <c r="D25" s="103"/>
      <c r="E25" s="150"/>
      <c r="F25" s="67" t="s">
        <v>82</v>
      </c>
      <c r="G25" s="31" t="s">
        <v>90</v>
      </c>
      <c r="H25" s="86"/>
      <c r="I25" s="86">
        <v>0</v>
      </c>
      <c r="J25" s="87"/>
      <c r="K25" s="122"/>
      <c r="L25" s="56"/>
      <c r="M25" s="77"/>
    </row>
    <row r="26" spans="1:118" s="3" customFormat="1" ht="96" customHeight="1" x14ac:dyDescent="0.25">
      <c r="A26" s="100"/>
      <c r="B26" s="142"/>
      <c r="C26" s="103"/>
      <c r="D26" s="103"/>
      <c r="E26" s="150"/>
      <c r="F26" s="67" t="s">
        <v>83</v>
      </c>
      <c r="G26" s="31" t="s">
        <v>91</v>
      </c>
      <c r="H26" s="86" t="s">
        <v>16</v>
      </c>
      <c r="I26" s="86">
        <v>0</v>
      </c>
      <c r="J26" s="87"/>
      <c r="K26" s="122"/>
      <c r="L26" s="56"/>
      <c r="M26" s="77"/>
    </row>
    <row r="27" spans="1:118" s="46" customFormat="1" ht="76.5" customHeight="1" thickBot="1" x14ac:dyDescent="0.3">
      <c r="A27" s="101"/>
      <c r="B27" s="143"/>
      <c r="C27" s="140"/>
      <c r="D27" s="140"/>
      <c r="E27" s="151"/>
      <c r="F27" s="69" t="s">
        <v>84</v>
      </c>
      <c r="G27" s="33" t="s">
        <v>90</v>
      </c>
      <c r="H27" s="88" t="s">
        <v>16</v>
      </c>
      <c r="I27" s="88">
        <v>0</v>
      </c>
      <c r="J27" s="43"/>
      <c r="K27" s="123"/>
      <c r="L27" s="45"/>
      <c r="M27" s="82"/>
      <c r="N27" s="3"/>
      <c r="O27" s="3"/>
      <c r="P27" s="3"/>
      <c r="Q27" s="3"/>
      <c r="R27" s="3"/>
      <c r="S27" s="3"/>
      <c r="T27" s="3"/>
      <c r="U27" s="3"/>
      <c r="V27" s="3"/>
      <c r="W27" s="3"/>
      <c r="X27" s="3"/>
    </row>
    <row r="28" spans="1:118" s="3" customFormat="1" ht="90" customHeight="1" x14ac:dyDescent="0.25">
      <c r="A28" s="138" t="s">
        <v>64</v>
      </c>
      <c r="B28" s="125" t="s">
        <v>66</v>
      </c>
      <c r="C28" s="104" t="s">
        <v>65</v>
      </c>
      <c r="D28" s="104" t="s">
        <v>69</v>
      </c>
      <c r="E28" s="147" t="s">
        <v>67</v>
      </c>
      <c r="F28" s="70" t="s">
        <v>85</v>
      </c>
      <c r="G28" s="61" t="s">
        <v>94</v>
      </c>
      <c r="H28" s="63" t="s">
        <v>16</v>
      </c>
      <c r="I28" s="55">
        <v>0</v>
      </c>
      <c r="J28" s="55">
        <f t="shared" si="1"/>
        <v>0</v>
      </c>
      <c r="K28" s="134">
        <f>IF((H28="NA")*AND(H29="NA"),"-",AVERAGE(J28:J29))</f>
        <v>0</v>
      </c>
      <c r="L28" s="56"/>
      <c r="M28" s="77"/>
    </row>
    <row r="29" spans="1:118" s="73" customFormat="1" ht="75.75" thickBot="1" x14ac:dyDescent="0.3">
      <c r="A29" s="139"/>
      <c r="B29" s="137"/>
      <c r="C29" s="136"/>
      <c r="D29" s="136"/>
      <c r="E29" s="148"/>
      <c r="F29" s="71" t="s">
        <v>86</v>
      </c>
      <c r="G29" s="90" t="s">
        <v>90</v>
      </c>
      <c r="H29" s="39" t="s">
        <v>16</v>
      </c>
      <c r="I29" s="39">
        <v>0</v>
      </c>
      <c r="J29" s="72"/>
      <c r="K29" s="135"/>
      <c r="L29" s="34"/>
      <c r="M29" s="78"/>
      <c r="N29" s="3"/>
      <c r="O29" s="3"/>
      <c r="P29" s="3"/>
      <c r="Q29" s="3"/>
      <c r="R29" s="3"/>
      <c r="S29" s="3"/>
      <c r="T29" s="3"/>
      <c r="U29" s="3"/>
      <c r="V29" s="3"/>
      <c r="W29" s="3"/>
      <c r="X29" s="3"/>
      <c r="Y29" s="3"/>
      <c r="Z29" s="3"/>
      <c r="AA29" s="3"/>
      <c r="AB29" s="3"/>
      <c r="AC29" s="3"/>
      <c r="AD29" s="3"/>
      <c r="AE29" s="3"/>
      <c r="AF29" s="3"/>
    </row>
    <row r="30" spans="1:118" s="3" customFormat="1" x14ac:dyDescent="0.25">
      <c r="A30" s="26"/>
      <c r="B30" s="26"/>
      <c r="C30" s="26"/>
      <c r="D30" s="26"/>
      <c r="E30" s="12"/>
      <c r="F30" s="12"/>
      <c r="G30" s="4"/>
      <c r="H30" s="4"/>
      <c r="I30" s="4"/>
      <c r="J30" s="4"/>
      <c r="K30" s="27"/>
      <c r="L30" s="27"/>
      <c r="M30" s="27"/>
    </row>
    <row r="31" spans="1:118" x14ac:dyDescent="0.25">
      <c r="H31" s="4"/>
      <c r="AG31" s="3"/>
      <c r="AH31" s="3"/>
      <c r="AI31" s="3"/>
      <c r="AJ31" s="3"/>
      <c r="AK31" s="3"/>
      <c r="AL31" s="3"/>
      <c r="AM31" s="3"/>
      <c r="AN31" s="3"/>
      <c r="AO31" s="3"/>
      <c r="AP31" s="3"/>
      <c r="AQ31" s="3"/>
      <c r="AR31" s="3"/>
      <c r="AS31" s="3"/>
      <c r="AT31" s="3"/>
      <c r="AU31" s="3"/>
      <c r="AV31" s="3"/>
      <c r="AW31" s="3"/>
      <c r="AX31" s="3"/>
      <c r="AY31" s="3"/>
      <c r="AZ31" s="3"/>
      <c r="BA31" s="3"/>
      <c r="BB31" s="3"/>
      <c r="BC31" s="3"/>
      <c r="BD31" s="3"/>
      <c r="BE31" s="3"/>
      <c r="BF31" s="3"/>
      <c r="BG31" s="3"/>
      <c r="BH31" s="3"/>
      <c r="BI31" s="3"/>
      <c r="BJ31" s="3"/>
      <c r="BK31" s="3"/>
      <c r="BL31" s="3"/>
      <c r="BM31" s="3"/>
      <c r="BN31" s="3"/>
      <c r="BO31" s="3"/>
      <c r="BP31" s="3"/>
      <c r="BQ31" s="3"/>
      <c r="BR31" s="3"/>
      <c r="BS31" s="3"/>
      <c r="BT31" s="3"/>
      <c r="BU31" s="3"/>
      <c r="BV31" s="3"/>
      <c r="BW31" s="3"/>
      <c r="BX31" s="3"/>
      <c r="BY31" s="3"/>
      <c r="BZ31" s="3"/>
      <c r="CA31" s="3"/>
      <c r="CB31" s="3"/>
      <c r="CC31" s="3"/>
      <c r="CD31" s="3"/>
      <c r="CE31" s="3"/>
      <c r="CF31" s="3"/>
      <c r="CG31" s="3"/>
      <c r="CH31" s="3"/>
      <c r="CI31" s="3"/>
      <c r="CJ31" s="3"/>
      <c r="CK31" s="3"/>
      <c r="CL31" s="3"/>
      <c r="CM31" s="3"/>
      <c r="CN31" s="3"/>
      <c r="CO31" s="3"/>
      <c r="CP31" s="3"/>
      <c r="CQ31" s="3"/>
      <c r="CR31" s="3"/>
      <c r="CS31" s="3"/>
      <c r="CT31" s="3"/>
      <c r="CU31" s="3"/>
      <c r="CV31" s="3"/>
      <c r="CW31" s="3"/>
      <c r="CX31" s="3"/>
      <c r="CY31" s="3"/>
      <c r="CZ31" s="3"/>
      <c r="DA31" s="3"/>
      <c r="DB31" s="3"/>
      <c r="DC31" s="3"/>
      <c r="DD31" s="3"/>
      <c r="DE31" s="3"/>
      <c r="DF31" s="3"/>
      <c r="DG31" s="3"/>
      <c r="DH31" s="3"/>
      <c r="DI31" s="3"/>
      <c r="DJ31" s="3"/>
      <c r="DK31" s="3"/>
      <c r="DL31" s="3"/>
      <c r="DM31" s="3"/>
      <c r="DN31" s="3"/>
    </row>
    <row r="32" spans="1:118" x14ac:dyDescent="0.25">
      <c r="AG32" s="3"/>
      <c r="AH32" s="3"/>
      <c r="AI32" s="3"/>
      <c r="AJ32" s="3"/>
      <c r="AK32" s="3"/>
      <c r="AL32" s="3"/>
      <c r="AM32" s="3"/>
      <c r="AN32" s="3"/>
      <c r="AO32" s="3"/>
      <c r="AP32" s="3"/>
      <c r="AQ32" s="3"/>
      <c r="AR32" s="3"/>
      <c r="AS32" s="3"/>
      <c r="AT32" s="3"/>
      <c r="AU32" s="3"/>
      <c r="AV32" s="3"/>
      <c r="AW32" s="3"/>
      <c r="AX32" s="3"/>
      <c r="AY32" s="3"/>
      <c r="AZ32" s="3"/>
      <c r="BA32" s="3"/>
      <c r="BB32" s="3"/>
      <c r="BC32" s="3"/>
      <c r="BD32" s="3"/>
      <c r="BE32" s="3"/>
      <c r="BF32" s="3"/>
      <c r="BG32" s="3"/>
      <c r="BH32" s="3"/>
      <c r="BI32" s="3"/>
      <c r="BJ32" s="3"/>
      <c r="BK32" s="3"/>
      <c r="BL32" s="3"/>
      <c r="BM32" s="3"/>
      <c r="BN32" s="3"/>
      <c r="BO32" s="3"/>
      <c r="BP32" s="3"/>
      <c r="BQ32" s="3"/>
      <c r="BR32" s="3"/>
      <c r="BS32" s="3"/>
      <c r="BT32" s="3"/>
      <c r="BU32" s="3"/>
      <c r="BV32" s="3"/>
      <c r="BW32" s="3"/>
      <c r="BX32" s="3"/>
      <c r="BY32" s="3"/>
      <c r="BZ32" s="3"/>
      <c r="CA32" s="3"/>
      <c r="CB32" s="3"/>
      <c r="CC32" s="3"/>
      <c r="CD32" s="3"/>
      <c r="CE32" s="3"/>
      <c r="CF32" s="3"/>
      <c r="CG32" s="3"/>
      <c r="CH32" s="3"/>
      <c r="CI32" s="3"/>
      <c r="CJ32" s="3"/>
      <c r="CK32" s="3"/>
      <c r="CL32" s="3"/>
      <c r="CM32" s="3"/>
      <c r="CN32" s="3"/>
      <c r="CO32" s="3"/>
      <c r="CP32" s="3"/>
      <c r="CQ32" s="3"/>
      <c r="CR32" s="3"/>
      <c r="CS32" s="3"/>
      <c r="CT32" s="3"/>
      <c r="CU32" s="3"/>
      <c r="CV32" s="3"/>
      <c r="CW32" s="3"/>
      <c r="CX32" s="3"/>
      <c r="CY32" s="3"/>
      <c r="CZ32" s="3"/>
      <c r="DA32" s="3"/>
      <c r="DB32" s="3"/>
      <c r="DC32" s="3"/>
      <c r="DD32" s="3"/>
      <c r="DE32" s="3"/>
      <c r="DF32" s="3"/>
      <c r="DG32" s="3"/>
      <c r="DH32" s="3"/>
      <c r="DI32" s="3"/>
      <c r="DJ32" s="3"/>
      <c r="DK32" s="3"/>
      <c r="DL32" s="3"/>
      <c r="DM32" s="3"/>
      <c r="DN32" s="3"/>
    </row>
    <row r="33" spans="5:118" x14ac:dyDescent="0.25">
      <c r="AG33" s="3"/>
      <c r="AH33" s="3"/>
      <c r="AI33" s="3"/>
      <c r="AJ33" s="3"/>
      <c r="AK33" s="3"/>
      <c r="AL33" s="3"/>
      <c r="AM33" s="3"/>
      <c r="AN33" s="3"/>
      <c r="AO33" s="3"/>
      <c r="AP33" s="3"/>
      <c r="AQ33" s="3"/>
      <c r="AR33" s="3"/>
      <c r="AS33" s="3"/>
      <c r="AT33" s="3"/>
      <c r="AU33" s="3"/>
      <c r="AV33" s="3"/>
      <c r="AW33" s="3"/>
      <c r="AX33" s="3"/>
      <c r="AY33" s="3"/>
      <c r="AZ33" s="3"/>
      <c r="BA33" s="3"/>
      <c r="BB33" s="3"/>
      <c r="BC33" s="3"/>
      <c r="BD33" s="3"/>
      <c r="BE33" s="3"/>
      <c r="BF33" s="3"/>
      <c r="BG33" s="3"/>
      <c r="BH33" s="3"/>
      <c r="BI33" s="3"/>
      <c r="BJ33" s="3"/>
      <c r="BK33" s="3"/>
      <c r="BL33" s="3"/>
      <c r="BM33" s="3"/>
      <c r="BN33" s="3"/>
      <c r="BO33" s="3"/>
      <c r="BP33" s="3"/>
      <c r="BQ33" s="3"/>
      <c r="BR33" s="3"/>
      <c r="BS33" s="3"/>
      <c r="BT33" s="3"/>
      <c r="BU33" s="3"/>
      <c r="BV33" s="3"/>
      <c r="BW33" s="3"/>
      <c r="BX33" s="3"/>
      <c r="BY33" s="3"/>
      <c r="BZ33" s="3"/>
      <c r="CA33" s="3"/>
      <c r="CB33" s="3"/>
      <c r="CC33" s="3"/>
      <c r="CD33" s="3"/>
      <c r="CE33" s="3"/>
      <c r="CF33" s="3"/>
      <c r="CG33" s="3"/>
      <c r="CH33" s="3"/>
      <c r="CI33" s="3"/>
      <c r="CJ33" s="3"/>
      <c r="CK33" s="3"/>
      <c r="CL33" s="3"/>
      <c r="CM33" s="3"/>
      <c r="CN33" s="3"/>
      <c r="CO33" s="3"/>
      <c r="CP33" s="3"/>
      <c r="CQ33" s="3"/>
      <c r="CR33" s="3"/>
      <c r="CS33" s="3"/>
      <c r="CT33" s="3"/>
      <c r="CU33" s="3"/>
      <c r="CV33" s="3"/>
      <c r="CW33" s="3"/>
      <c r="CX33" s="3"/>
      <c r="CY33" s="3"/>
      <c r="CZ33" s="3"/>
      <c r="DA33" s="3"/>
      <c r="DB33" s="3"/>
      <c r="DC33" s="3"/>
      <c r="DD33" s="3"/>
      <c r="DE33" s="3"/>
      <c r="DF33" s="3"/>
      <c r="DG33" s="3"/>
      <c r="DH33" s="3"/>
      <c r="DI33" s="3"/>
      <c r="DJ33" s="3"/>
      <c r="DK33" s="3"/>
      <c r="DL33" s="3"/>
      <c r="DM33" s="3"/>
      <c r="DN33" s="3"/>
    </row>
    <row r="34" spans="5:118" x14ac:dyDescent="0.25">
      <c r="AG34" s="3"/>
      <c r="AH34" s="3"/>
      <c r="AI34" s="3"/>
      <c r="AJ34" s="3"/>
      <c r="AK34" s="3"/>
      <c r="AL34" s="3"/>
      <c r="AM34" s="3"/>
      <c r="AN34" s="3"/>
      <c r="AO34" s="3"/>
      <c r="AP34" s="3"/>
      <c r="AQ34" s="3"/>
      <c r="AR34" s="3"/>
      <c r="AS34" s="3"/>
      <c r="AT34" s="3"/>
      <c r="AU34" s="3"/>
      <c r="AV34" s="3"/>
      <c r="AW34" s="3"/>
      <c r="AX34" s="3"/>
      <c r="AY34" s="3"/>
      <c r="AZ34" s="3"/>
      <c r="BA34" s="3"/>
      <c r="BB34" s="3"/>
      <c r="BC34" s="3"/>
      <c r="BD34" s="3"/>
      <c r="BE34" s="3"/>
      <c r="BF34" s="3"/>
      <c r="BG34" s="3"/>
      <c r="BH34" s="3"/>
      <c r="BI34" s="3"/>
      <c r="BJ34" s="3"/>
      <c r="BK34" s="3"/>
      <c r="BL34" s="3"/>
      <c r="BM34" s="3"/>
      <c r="BN34" s="3"/>
      <c r="BO34" s="3"/>
      <c r="BP34" s="3"/>
      <c r="BQ34" s="3"/>
      <c r="BR34" s="3"/>
      <c r="BS34" s="3"/>
      <c r="BT34" s="3"/>
      <c r="BU34" s="3"/>
      <c r="BV34" s="3"/>
      <c r="BW34" s="3"/>
      <c r="BX34" s="3"/>
      <c r="BY34" s="3"/>
      <c r="BZ34" s="3"/>
      <c r="CA34" s="3"/>
      <c r="CB34" s="3"/>
      <c r="CC34" s="3"/>
      <c r="CD34" s="3"/>
      <c r="CE34" s="3"/>
      <c r="CF34" s="3"/>
      <c r="CG34" s="3"/>
      <c r="CH34" s="3"/>
      <c r="CI34" s="3"/>
      <c r="CJ34" s="3"/>
      <c r="CK34" s="3"/>
      <c r="CL34" s="3"/>
      <c r="CM34" s="3"/>
      <c r="CN34" s="3"/>
      <c r="CO34" s="3"/>
      <c r="CP34" s="3"/>
      <c r="CQ34" s="3"/>
      <c r="CR34" s="3"/>
      <c r="CS34" s="3"/>
      <c r="CT34" s="3"/>
      <c r="CU34" s="3"/>
      <c r="CV34" s="3"/>
      <c r="CW34" s="3"/>
      <c r="CX34" s="3"/>
      <c r="CY34" s="3"/>
      <c r="CZ34" s="3"/>
      <c r="DA34" s="3"/>
      <c r="DB34" s="3"/>
      <c r="DC34" s="3"/>
      <c r="DD34" s="3"/>
      <c r="DE34" s="3"/>
      <c r="DF34" s="3"/>
      <c r="DG34" s="3"/>
      <c r="DH34" s="3"/>
      <c r="DI34" s="3"/>
      <c r="DJ34" s="3"/>
      <c r="DK34" s="3"/>
      <c r="DL34" s="3"/>
      <c r="DM34" s="3"/>
      <c r="DN34" s="3"/>
    </row>
    <row r="35" spans="5:118" x14ac:dyDescent="0.25">
      <c r="AG35" s="3"/>
      <c r="AH35" s="3"/>
      <c r="AI35" s="3"/>
      <c r="AJ35" s="3"/>
      <c r="AK35" s="3"/>
      <c r="AL35" s="3"/>
      <c r="AM35" s="3"/>
      <c r="AN35" s="3"/>
      <c r="AO35" s="3"/>
      <c r="AP35" s="3"/>
      <c r="AQ35" s="3"/>
      <c r="AR35" s="3"/>
      <c r="AS35" s="3"/>
      <c r="AT35" s="3"/>
      <c r="AU35" s="3"/>
      <c r="AV35" s="3"/>
      <c r="AW35" s="3"/>
      <c r="AX35" s="3"/>
      <c r="AY35" s="3"/>
      <c r="AZ35" s="3"/>
      <c r="BA35" s="3"/>
      <c r="BB35" s="3"/>
      <c r="BC35" s="3"/>
      <c r="BD35" s="3"/>
      <c r="BE35" s="3"/>
      <c r="BF35" s="3"/>
      <c r="BG35" s="3"/>
      <c r="BH35" s="3"/>
      <c r="BI35" s="3"/>
      <c r="BJ35" s="3"/>
      <c r="BK35" s="3"/>
      <c r="BL35" s="3"/>
      <c r="BM35" s="3"/>
      <c r="BN35" s="3"/>
      <c r="BO35" s="3"/>
      <c r="BP35" s="3"/>
      <c r="BQ35" s="3"/>
      <c r="BR35" s="3"/>
      <c r="BS35" s="3"/>
      <c r="BT35" s="3"/>
      <c r="BU35" s="3"/>
      <c r="BV35" s="3"/>
      <c r="BW35" s="3"/>
      <c r="BX35" s="3"/>
      <c r="BY35" s="3"/>
      <c r="BZ35" s="3"/>
      <c r="CA35" s="3"/>
      <c r="CB35" s="3"/>
      <c r="CC35" s="3"/>
      <c r="CD35" s="3"/>
      <c r="CE35" s="3"/>
      <c r="CF35" s="3"/>
      <c r="CG35" s="3"/>
      <c r="CH35" s="3"/>
      <c r="CI35" s="3"/>
      <c r="CJ35" s="3"/>
      <c r="CK35" s="3"/>
      <c r="CL35" s="3"/>
      <c r="CM35" s="3"/>
      <c r="CN35" s="3"/>
      <c r="CO35" s="3"/>
      <c r="CP35" s="3"/>
      <c r="CQ35" s="3"/>
      <c r="CR35" s="3"/>
      <c r="CS35" s="3"/>
      <c r="CT35" s="3"/>
      <c r="CU35" s="3"/>
      <c r="CV35" s="3"/>
      <c r="CW35" s="3"/>
      <c r="CX35" s="3"/>
      <c r="CY35" s="3"/>
      <c r="CZ35" s="3"/>
      <c r="DA35" s="3"/>
      <c r="DB35" s="3"/>
      <c r="DC35" s="3"/>
      <c r="DD35" s="3"/>
      <c r="DE35" s="3"/>
      <c r="DF35" s="3"/>
      <c r="DG35" s="3"/>
      <c r="DH35" s="3"/>
      <c r="DI35" s="3"/>
      <c r="DJ35" s="3"/>
      <c r="DK35" s="3"/>
      <c r="DL35" s="3"/>
      <c r="DM35" s="3"/>
      <c r="DN35" s="3"/>
    </row>
    <row r="36" spans="5:118" x14ac:dyDescent="0.25">
      <c r="AG36" s="3"/>
      <c r="AH36" s="3"/>
      <c r="AI36" s="3"/>
      <c r="AJ36" s="3"/>
      <c r="AK36" s="3"/>
      <c r="AL36" s="3"/>
      <c r="AM36" s="3"/>
      <c r="AN36" s="3"/>
      <c r="AO36" s="3"/>
      <c r="AP36" s="3"/>
      <c r="AQ36" s="3"/>
      <c r="AR36" s="3"/>
      <c r="AS36" s="3"/>
      <c r="AT36" s="3"/>
      <c r="AU36" s="3"/>
      <c r="AV36" s="3"/>
      <c r="AW36" s="3"/>
      <c r="AX36" s="3"/>
      <c r="AY36" s="3"/>
      <c r="AZ36" s="3"/>
      <c r="BA36" s="3"/>
      <c r="BB36" s="3"/>
      <c r="BC36" s="3"/>
      <c r="BD36" s="3"/>
      <c r="BE36" s="3"/>
      <c r="BF36" s="3"/>
      <c r="BG36" s="3"/>
      <c r="BH36" s="3"/>
      <c r="BI36" s="3"/>
      <c r="BJ36" s="3"/>
      <c r="BK36" s="3"/>
      <c r="BL36" s="3"/>
      <c r="BM36" s="3"/>
      <c r="BN36" s="3"/>
      <c r="BO36" s="3"/>
      <c r="BP36" s="3"/>
      <c r="BQ36" s="3"/>
      <c r="BR36" s="3"/>
      <c r="BS36" s="3"/>
      <c r="BT36" s="3"/>
      <c r="BU36" s="3"/>
      <c r="BV36" s="3"/>
      <c r="BW36" s="3"/>
      <c r="BX36" s="3"/>
      <c r="BY36" s="3"/>
      <c r="BZ36" s="3"/>
      <c r="CA36" s="3"/>
      <c r="CB36" s="3"/>
      <c r="CC36" s="3"/>
      <c r="CD36" s="3"/>
      <c r="CE36" s="3"/>
      <c r="CF36" s="3"/>
      <c r="CG36" s="3"/>
      <c r="CH36" s="3"/>
      <c r="CI36" s="3"/>
      <c r="CJ36" s="3"/>
      <c r="CK36" s="3"/>
      <c r="CL36" s="3"/>
      <c r="CM36" s="3"/>
      <c r="CN36" s="3"/>
      <c r="CO36" s="3"/>
      <c r="CP36" s="3"/>
      <c r="CQ36" s="3"/>
      <c r="CR36" s="3"/>
      <c r="CS36" s="3"/>
      <c r="CT36" s="3"/>
      <c r="CU36" s="3"/>
      <c r="CV36" s="3"/>
      <c r="CW36" s="3"/>
      <c r="CX36" s="3"/>
      <c r="CY36" s="3"/>
      <c r="CZ36" s="3"/>
      <c r="DA36" s="3"/>
      <c r="DB36" s="3"/>
      <c r="DC36" s="3"/>
      <c r="DD36" s="3"/>
      <c r="DE36" s="3"/>
      <c r="DF36" s="3"/>
      <c r="DG36" s="3"/>
      <c r="DH36" s="3"/>
      <c r="DI36" s="3"/>
      <c r="DJ36" s="3"/>
      <c r="DK36" s="3"/>
      <c r="DL36" s="3"/>
      <c r="DM36" s="3"/>
      <c r="DN36" s="3"/>
    </row>
    <row r="37" spans="5:118" x14ac:dyDescent="0.25">
      <c r="AG37" s="3"/>
      <c r="AH37" s="3"/>
      <c r="AI37" s="3"/>
      <c r="AJ37" s="3"/>
      <c r="AK37" s="3"/>
      <c r="AL37" s="3"/>
      <c r="AM37" s="3"/>
      <c r="AN37" s="3"/>
      <c r="AO37" s="3"/>
      <c r="AP37" s="3"/>
      <c r="AQ37" s="3"/>
      <c r="AR37" s="3"/>
      <c r="AS37" s="3"/>
      <c r="AT37" s="3"/>
      <c r="AU37" s="3"/>
      <c r="AV37" s="3"/>
      <c r="AW37" s="3"/>
      <c r="AX37" s="3"/>
      <c r="AY37" s="3"/>
      <c r="AZ37" s="3"/>
      <c r="BA37" s="3"/>
      <c r="BB37" s="3"/>
      <c r="BC37" s="3"/>
      <c r="BD37" s="3"/>
      <c r="BE37" s="3"/>
      <c r="BF37" s="3"/>
      <c r="BG37" s="3"/>
      <c r="BH37" s="3"/>
      <c r="BI37" s="3"/>
      <c r="BJ37" s="3"/>
      <c r="BK37" s="3"/>
      <c r="BL37" s="3"/>
      <c r="BM37" s="3"/>
      <c r="BN37" s="3"/>
      <c r="BO37" s="3"/>
      <c r="BP37" s="3"/>
      <c r="BQ37" s="3"/>
      <c r="BR37" s="3"/>
      <c r="BS37" s="3"/>
      <c r="BT37" s="3"/>
      <c r="BU37" s="3"/>
      <c r="BV37" s="3"/>
      <c r="BW37" s="3"/>
      <c r="BX37" s="3"/>
      <c r="BY37" s="3"/>
      <c r="BZ37" s="3"/>
      <c r="CA37" s="3"/>
      <c r="CB37" s="3"/>
      <c r="CC37" s="3"/>
      <c r="CD37" s="3"/>
      <c r="CE37" s="3"/>
      <c r="CF37" s="3"/>
      <c r="CG37" s="3"/>
      <c r="CH37" s="3"/>
      <c r="CI37" s="3"/>
      <c r="CJ37" s="3"/>
      <c r="CK37" s="3"/>
      <c r="CL37" s="3"/>
      <c r="CM37" s="3"/>
      <c r="CN37" s="3"/>
      <c r="CO37" s="3"/>
      <c r="CP37" s="3"/>
      <c r="CQ37" s="3"/>
      <c r="CR37" s="3"/>
      <c r="CS37" s="3"/>
      <c r="CT37" s="3"/>
      <c r="CU37" s="3"/>
      <c r="CV37" s="3"/>
      <c r="CW37" s="3"/>
      <c r="CX37" s="3"/>
      <c r="CY37" s="3"/>
      <c r="CZ37" s="3"/>
      <c r="DA37" s="3"/>
      <c r="DB37" s="3"/>
      <c r="DC37" s="3"/>
      <c r="DD37" s="3"/>
      <c r="DE37" s="3"/>
      <c r="DF37" s="3"/>
      <c r="DG37" s="3"/>
      <c r="DH37" s="3"/>
      <c r="DI37" s="3"/>
      <c r="DJ37" s="3"/>
      <c r="DK37" s="3"/>
      <c r="DL37" s="3"/>
      <c r="DM37" s="3"/>
      <c r="DN37" s="3"/>
    </row>
    <row r="42" spans="5:118" x14ac:dyDescent="0.25">
      <c r="E42" s="12"/>
    </row>
    <row r="43" spans="5:118" x14ac:dyDescent="0.25">
      <c r="E43" s="12"/>
    </row>
  </sheetData>
  <autoFilter ref="A12:M12" xr:uid="{00000000-0009-0000-0000-000001000000}"/>
  <mergeCells count="35">
    <mergeCell ref="K24:K27"/>
    <mergeCell ref="K28:K29"/>
    <mergeCell ref="K22:K23"/>
    <mergeCell ref="A22:A27"/>
    <mergeCell ref="E28:E29"/>
    <mergeCell ref="D28:D29"/>
    <mergeCell ref="C28:C29"/>
    <mergeCell ref="B28:B29"/>
    <mergeCell ref="A28:A29"/>
    <mergeCell ref="E24:E27"/>
    <mergeCell ref="D24:D27"/>
    <mergeCell ref="C24:C27"/>
    <mergeCell ref="B24:B27"/>
    <mergeCell ref="K13:K16"/>
    <mergeCell ref="C13:C16"/>
    <mergeCell ref="B22:B23"/>
    <mergeCell ref="C22:C23"/>
    <mergeCell ref="E13:E15"/>
    <mergeCell ref="E18:E20"/>
    <mergeCell ref="D18:D20"/>
    <mergeCell ref="C18:C20"/>
    <mergeCell ref="B18:B20"/>
    <mergeCell ref="K18:K20"/>
    <mergeCell ref="A1:M1"/>
    <mergeCell ref="A3:E3"/>
    <mergeCell ref="A5:D5"/>
    <mergeCell ref="A7:D7"/>
    <mergeCell ref="A6:D6"/>
    <mergeCell ref="I3:L3"/>
    <mergeCell ref="A10:D10"/>
    <mergeCell ref="B13:B16"/>
    <mergeCell ref="A13:A21"/>
    <mergeCell ref="D13:D15"/>
    <mergeCell ref="A8:D8"/>
    <mergeCell ref="A11:G11"/>
  </mergeCells>
  <phoneticPr fontId="15" type="noConversion"/>
  <conditionalFormatting sqref="L13:M28">
    <cfRule type="expression" dxfId="2" priority="32">
      <formula>G13="YES"</formula>
    </cfRule>
  </conditionalFormatting>
  <conditionalFormatting sqref="L29">
    <cfRule type="expression" dxfId="1" priority="2">
      <formula>G29="YES"</formula>
    </cfRule>
  </conditionalFormatting>
  <conditionalFormatting sqref="M29">
    <cfRule type="expression" dxfId="0" priority="1">
      <formula>H29="YES"</formula>
    </cfRule>
  </conditionalFormatting>
  <pageMargins left="0.31496062992125984" right="0.31496062992125984" top="0.35433070866141736" bottom="0.35433070866141736" header="0.31496062992125984" footer="0.31496062992125984"/>
  <pageSetup paperSize="9" scale="53" fitToHeight="0" orientation="landscape" r:id="rId1"/>
  <headerFooter>
    <oddFooter>&amp;R&amp;P&amp;L&amp;1#&amp;"Calibri"&amp;10&amp;K000000TOTAL Classification: Restricted Distribution TOTAL - All rights reserved</oddFooter>
  </headerFooter>
  <rowBreaks count="1" manualBreakCount="1">
    <brk id="10" max="16383"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Feuil2!$A$2:$A$4</xm:f>
          </x14:formula1>
          <xm:sqref>H13:H29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A4"/>
  <sheetViews>
    <sheetView workbookViewId="0">
      <selection activeCell="A2" sqref="A2:A4"/>
    </sheetView>
  </sheetViews>
  <sheetFormatPr baseColWidth="10" defaultRowHeight="15" x14ac:dyDescent="0.25"/>
  <sheetData>
    <row r="2" spans="1:1" x14ac:dyDescent="0.25">
      <c r="A2" t="s">
        <v>15</v>
      </c>
    </row>
    <row r="3" spans="1:1" x14ac:dyDescent="0.25">
      <c r="A3" t="s">
        <v>16</v>
      </c>
    </row>
    <row r="4" spans="1:1" x14ac:dyDescent="0.25">
      <c r="A4" t="s">
        <v>33</v>
      </c>
    </row>
  </sheetData>
  <dataValidations count="1">
    <dataValidation type="list" allowBlank="1" showInputMessage="1" showErrorMessage="1" sqref="C2" xr:uid="{00000000-0002-0000-0200-000000000000}">
      <formula1>$A$2:$A$3</formula1>
    </dataValidation>
  </dataValidations>
  <pageMargins left="0.7" right="0.7" top="0.75" bottom="0.75" header="0.3" footer="0.3"/>
  <pageSetup orientation="portrait" r:id="rId1"/>
  <headerFooter>
    <oddFooter>&amp;L&amp;1#&amp;"Calibri"&amp;10&amp;K000000TOTAL Classification: Restricted Distribution TOTAL - All rights reserved</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3</vt:i4>
      </vt:variant>
      <vt:variant>
        <vt:lpstr>Plages nommées</vt:lpstr>
      </vt:variant>
      <vt:variant>
        <vt:i4>1</vt:i4>
      </vt:variant>
    </vt:vector>
  </HeadingPairs>
  <TitlesOfParts>
    <vt:vector size="4" baseType="lpstr">
      <vt:lpstr>Feuil1</vt:lpstr>
      <vt:lpstr>CR-GR-HSE-418</vt:lpstr>
      <vt:lpstr>Feuil2</vt:lpstr>
      <vt:lpstr>'CR-GR-HSE-418'!Zone_d_impression</vt:lpstr>
    </vt:vector>
  </TitlesOfParts>
  <Company>TOTAL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Marie KOZMAN</dc:creator>
  <cp:lastModifiedBy>Aurelie SALA</cp:lastModifiedBy>
  <cp:lastPrinted>2019-10-31T08:29:21Z</cp:lastPrinted>
  <dcterms:created xsi:type="dcterms:W3CDTF">2018-06-26T06:40:28Z</dcterms:created>
  <dcterms:modified xsi:type="dcterms:W3CDTF">2020-10-14T16:10:49Z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b30ed1b-e95f-40b5-af89-828263f287a7_Enabled">
    <vt:lpwstr>True</vt:lpwstr>
  </property>
  <property fmtid="{D5CDD505-2E9C-101B-9397-08002B2CF9AE}" pid="3" name="MSIP_Label_2b30ed1b-e95f-40b5-af89-828263f287a7_SiteId">
    <vt:lpwstr>329e91b0-e21f-48fb-a071-456717ecc28e</vt:lpwstr>
  </property>
  <property fmtid="{D5CDD505-2E9C-101B-9397-08002B2CF9AE}" pid="4" name="MSIP_Label_2b30ed1b-e95f-40b5-af89-828263f287a7_Owner">
    <vt:lpwstr>aurelie.sala@total.com</vt:lpwstr>
  </property>
  <property fmtid="{D5CDD505-2E9C-101B-9397-08002B2CF9AE}" pid="5" name="MSIP_Label_2b30ed1b-e95f-40b5-af89-828263f287a7_SetDate">
    <vt:lpwstr>2020-07-10T10:47:05.6316573Z</vt:lpwstr>
  </property>
  <property fmtid="{D5CDD505-2E9C-101B-9397-08002B2CF9AE}" pid="6" name="MSIP_Label_2b30ed1b-e95f-40b5-af89-828263f287a7_Name">
    <vt:lpwstr>Restricted</vt:lpwstr>
  </property>
  <property fmtid="{D5CDD505-2E9C-101B-9397-08002B2CF9AE}" pid="7" name="MSIP_Label_2b30ed1b-e95f-40b5-af89-828263f287a7_Application">
    <vt:lpwstr>Microsoft Azure Information Protection</vt:lpwstr>
  </property>
  <property fmtid="{D5CDD505-2E9C-101B-9397-08002B2CF9AE}" pid="8" name="MSIP_Label_2b30ed1b-e95f-40b5-af89-828263f287a7_ActionId">
    <vt:lpwstr>182c1dec-3e5d-4307-a12c-ef23aff0e2ab</vt:lpwstr>
  </property>
  <property fmtid="{D5CDD505-2E9C-101B-9397-08002B2CF9AE}" pid="9" name="MSIP_Label_2b30ed1b-e95f-40b5-af89-828263f287a7_Extended_MSFT_Method">
    <vt:lpwstr>Automatic</vt:lpwstr>
  </property>
  <property fmtid="{D5CDD505-2E9C-101B-9397-08002B2CF9AE}" pid="10" name="Sensitivity">
    <vt:lpwstr>Restricted</vt:lpwstr>
  </property>
</Properties>
</file>