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hidePivotFieldList="1"/>
  <mc:AlternateContent xmlns:mc="http://schemas.openxmlformats.org/markup-compatibility/2006">
    <mc:Choice Requires="x15">
      <x15ac:absPath xmlns:x15ac="http://schemas.microsoft.com/office/spreadsheetml/2010/11/ac" url="\\10.129.169.33\Data\HD\Entity\PSR\HSE\MS\Sécurité et Hygiène Industrielle\Déploiement des règles\417-Stockage HCL en cours\"/>
    </mc:Choice>
  </mc:AlternateContent>
  <xr:revisionPtr revIDLastSave="0" documentId="13_ncr:1_{448D78A3-CE8F-4E9D-96DB-08219EDC562E}" xr6:coauthVersionLast="41" xr6:coauthVersionMax="41" xr10:uidLastSave="{00000000-0000-0000-0000-000000000000}"/>
  <bookViews>
    <workbookView xWindow="-120" yWindow="-120" windowWidth="19440" windowHeight="15000" tabRatio="768" firstSheet="1" activeTab="1" xr2:uid="{00000000-000D-0000-FFFF-FFFF00000000}"/>
  </bookViews>
  <sheets>
    <sheet name="Feuil1" sheetId="8" state="hidden" r:id="rId1"/>
    <sheet name="CR-GR-HSE-417" sheetId="1" r:id="rId2"/>
  </sheets>
  <definedNames>
    <definedName name="_xlnm.Print_Area" localSheetId="1">'CR-GR-HSE-417'!$A$1:$L$56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5" i="1" l="1"/>
  <c r="J50" i="1"/>
  <c r="J37" i="1"/>
  <c r="J18" i="1"/>
  <c r="E7" i="1" s="1"/>
  <c r="J14" i="1"/>
  <c r="E6" i="1" s="1"/>
  <c r="E9" i="1"/>
  <c r="A9" i="1"/>
  <c r="E8" i="1"/>
  <c r="A8" i="1"/>
  <c r="A7" i="1"/>
  <c r="A6" i="1"/>
</calcChain>
</file>

<file path=xl/sharedStrings.xml><?xml version="1.0" encoding="utf-8"?>
<sst xmlns="http://schemas.openxmlformats.org/spreadsheetml/2006/main" count="259" uniqueCount="168">
  <si>
    <t>Section</t>
  </si>
  <si>
    <t>Sub Section</t>
  </si>
  <si>
    <t>Maestro Expectations</t>
  </si>
  <si>
    <t>% of Conformity</t>
  </si>
  <si>
    <t>3.2 Preparation</t>
  </si>
  <si>
    <t>3.2.1 HSE qualification of contractors</t>
  </si>
  <si>
    <t>Expectations 05.01; 05.02; 05.03</t>
  </si>
  <si>
    <t>3.2.2 Tracking and updating of contractors’ HSE qualification</t>
  </si>
  <si>
    <t>Expectations 05.01; 05.02</t>
  </si>
  <si>
    <t>3.2.3 HSE competency of the Technical Representative</t>
  </si>
  <si>
    <t>Expectation 05.01</t>
  </si>
  <si>
    <t>3.2.4 Preliminary assessment of HSE risks</t>
  </si>
  <si>
    <t>Expectation 05.03</t>
  </si>
  <si>
    <t>3.2.5 HSE contractual mode</t>
  </si>
  <si>
    <t>Applicable procedure ?</t>
  </si>
  <si>
    <t>YES</t>
  </si>
  <si>
    <t>NO</t>
  </si>
  <si>
    <t>% of compliance</t>
  </si>
  <si>
    <t>Requirements color code</t>
  </si>
  <si>
    <t>Clarification</t>
  </si>
  <si>
    <t>Section Description</t>
  </si>
  <si>
    <t>Sub Section description</t>
  </si>
  <si>
    <t>Requirements</t>
  </si>
  <si>
    <t>Do you have…?</t>
  </si>
  <si>
    <t>YES/NO (based on expectations)</t>
  </si>
  <si>
    <t>% of compliance per requirement</t>
  </si>
  <si>
    <t>Formal procedure number of the affiliate, if any</t>
  </si>
  <si>
    <t>Action Plan (if not compliant)</t>
  </si>
  <si>
    <t>Zone Requirements or Guiding document or recommendation</t>
  </si>
  <si>
    <t>Main modification, new item</t>
  </si>
  <si>
    <t>xx/xx/xxxx</t>
  </si>
  <si>
    <t>Date of last assessment</t>
  </si>
  <si>
    <r>
      <rPr>
        <b/>
        <sz val="18"/>
        <rFont val="Calibri"/>
        <family val="2"/>
        <scheme val="minor"/>
      </rPr>
      <t>Flammable and Combustible Liquids Storage Safety</t>
    </r>
    <r>
      <rPr>
        <b/>
        <sz val="14"/>
        <rFont val="Calibri"/>
        <family val="2"/>
        <scheme val="minor"/>
      </rPr>
      <t xml:space="preserve">
CR-GR-HSE-417</t>
    </r>
  </si>
  <si>
    <t>3.1.1</t>
  </si>
  <si>
    <t>3.1.2</t>
  </si>
  <si>
    <t>3.2.1</t>
  </si>
  <si>
    <t>3.2.2</t>
  </si>
  <si>
    <t>3.2.3</t>
  </si>
  <si>
    <t>3.2.4</t>
  </si>
  <si>
    <t>3.2.5</t>
  </si>
  <si>
    <t>3.2.6</t>
  </si>
  <si>
    <t>3.2.7</t>
  </si>
  <si>
    <t>3.3.1</t>
  </si>
  <si>
    <t>3.3.2</t>
  </si>
  <si>
    <t>3.3.3</t>
  </si>
  <si>
    <t>3.3.4</t>
  </si>
  <si>
    <t>3.3.5</t>
  </si>
  <si>
    <t>3.3.6</t>
  </si>
  <si>
    <t>3.3.7</t>
  </si>
  <si>
    <t>3.4.1</t>
  </si>
  <si>
    <t>3.4.2</t>
  </si>
  <si>
    <t>3.4.3</t>
  </si>
  <si>
    <t>3.4.4</t>
  </si>
  <si>
    <t>3.4.5</t>
  </si>
  <si>
    <t>3.4.6</t>
  </si>
  <si>
    <t>No modification with
CR-MS-HSEQ-332 and CR-MS-HSEQ-352</t>
  </si>
  <si>
    <t>Expectation 02.01</t>
  </si>
  <si>
    <t>Expectation 03.04</t>
  </si>
  <si>
    <t>Expectations 03.04 ; 08.01</t>
  </si>
  <si>
    <t>Expectations 02.01 ; 03.04</t>
  </si>
  <si>
    <t>Expectations 03.04 ; 07.01</t>
  </si>
  <si>
    <t>Expectation 07.02</t>
  </si>
  <si>
    <t>Expectation 07.04</t>
  </si>
  <si>
    <t>Expectation 04.01</t>
  </si>
  <si>
    <t>Expectation 03.05</t>
  </si>
  <si>
    <t>Expectations 03.05 ; 04.01</t>
  </si>
  <si>
    <t>Expectations 03.01 ; 03.05</t>
  </si>
  <si>
    <t>3.1 Authorised Tank Types</t>
  </si>
  <si>
    <t>Construction Codes for Tanks</t>
  </si>
  <si>
    <t>Tanks are constructed according to an industry code or standard recognised by the applicable local regulations.
Files of on-site tanks and associated retention are available.</t>
  </si>
  <si>
    <t>Tank Classification According to Products</t>
  </si>
  <si>
    <t>Tanks are identified and labelled according to the products they contain.
In the case of storage of different products in a common retention bund, their classification and the potential risks of a related leak of one or more of these products are taken into account.</t>
  </si>
  <si>
    <t>Protection Against Over-Pressure and Under-Pressure</t>
  </si>
  <si>
    <t>Tanks are protected against pressure surges and under-pressure related to operating conditions.
Vertical tanks with a fixed roof are able to support a gradual increase in pressure due to fire in the retention without causing a rupture of the welding between the tank shell and tank floor.</t>
  </si>
  <si>
    <t>3.2 Prevention of Loss of Containment</t>
  </si>
  <si>
    <t>Levels of Concern and Associated Alarms</t>
  </si>
  <si>
    <t>For any Class I or Class II product tank with a capacity &gt; 100 m3, the following levels of concern are established and documented:
- Critical High Level;
- Very High Level;
- High Level;
- Maximum Working Level.
Very High Level generates an alarm. For flammable liquids, the High Level also generates an alarm.
Any activation of High Level and Very High Level alarms during operations is logged.
The Maximum Working Level is always below the High Level. The use of High Level or Very High Level alarms for the management and monitoring of routine storage tanks filling operations is not authorised.</t>
  </si>
  <si>
    <t>Overflow Prevention</t>
  </si>
  <si>
    <t>Any tank with flammable liquids that is filled by pipelines, ships/barges or rail tank cars is equipped with an:
- Automatic Tank Gauge (ATG), which continuously measures the product level in the tank; and
- Automatic Overflow Prevention System (AOPS):
 ▪ The AOPS conforms to the specifications in Appendix 1;
 ▪ When an AOPS is used, the site also has a means to physically stop the tank filling operation which is independent from the one used by the AOPS.
The equipment listed above is included in a preventative maintenance program, the frequency of which is justified. The monitoring of this maintenance is documented.
Any failure or inhibition of any of this equipment is systematically brought to the attention of the person in charge of the storage facilities.</t>
  </si>
  <si>
    <t>Secondary Containment</t>
  </si>
  <si>
    <t>Secondary containment is provided for all tanks.
When the secondary containment is made up by a retention bund, it:
- Is sufficiently water tight to hold the products for the time required for their recovery;
- Has a capacity of no less than 100% of the maximum operating volume of the largest storage tank associated with the retention bund for all products, except for bitumen;
- Has a surface area (net of reservoir footprint) that allows for efficient firefighting consistent with the expected scenarios.</t>
  </si>
  <si>
    <t>Leak Detection</t>
  </si>
  <si>
    <t>For all sites with &gt; 2500 T of storage capacity, secondary containment are equipped with a leak detection for gaseous and/or liquid products:
- Systematically for flammable liquids;
- According to risk analysis results for spills in retention of combustible liquids.
These detectors are included in a preventative maintenance program, the frequency of which is justified. The monitoring of this maintenance is documented.</t>
  </si>
  <si>
    <t>Piping Protection</t>
  </si>
  <si>
    <t>The piping connected to storage tanks are protected against the risks of overpressure due to the thermal expansion of the transported liquids.
If piping carrying products other than those associated with the tanks are routed within the retention bund, a risk analysis is conducted to define the risk control measures to put in place.</t>
  </si>
  <si>
    <t>Pumping Station Protection</t>
  </si>
  <si>
    <t>Pumping stations associated with storage are:
- Fitted with retention and drainage adapted to the risks of spills;
- Equipped with detection adapted to the risks of leaks;
- Protected against overheating risks due to lack of flow, if they include automatic or remote operated pumps without supervision.</t>
  </si>
  <si>
    <t>3.3 Prevention of Explosions and Fires</t>
  </si>
  <si>
    <t>Area Classification</t>
  </si>
  <si>
    <t>Storage facilities are subject to potentially explosive atmospheres area classification according to local regulations, or by default, according to the prescriptions of the European Directive « ATEX » n° 1999/92/CE or the international standard IEC60079-10-1.</t>
  </si>
  <si>
    <t>Protection Against Risks Related to Lightning</t>
  </si>
  <si>
    <t>All tanks and their accessory equipment are protected against lightning.
Fixed roof above-ground tanks without an internal floating screen, in which an explosive atmosphere is likely to form under normal operating conditions, have protection measures against explosion.
These measures are defined on the basis of a prior lightning risk analysis.</t>
  </si>
  <si>
    <t>Protection Against Risks Related to Static Electricity</t>
  </si>
  <si>
    <t>To avoid excessive accumulation of electrostatic charges in tanks containing products that may present a risk of explosion in the event of static electricity discharge, the linear speed of product transfer during tank filling adheres to the recommendations of API RP 2003.</t>
  </si>
  <si>
    <t>Isolation Means in Case of Fire</t>
  </si>
  <si>
    <t>Flammable liquids tanks are equipped with fireproof isolation means located as close as possible to the tank.</t>
  </si>
  <si>
    <t>Firefighting</t>
  </si>
  <si>
    <t>Storage of flammable and combustible liquids is equipped with firefighting means adapted to the quantities and nature of the products stored and the scenarios identified.
The firefighting means are sized, as a minimum, on the basis of the following scenarios:
- Flammable and combustible liquids tank fires;
- Flammable liquids retention fires;
- Flammable and combustible liquids pumping station fires;
- Cooling exposed tanks in case of fire, to prevent escalation.</t>
  </si>
  <si>
    <t>Emergency Response Plan</t>
  </si>
  <si>
    <t>All storage sites are covered by an emergency response plan that addresses fire and explosion scenarios as well as leaks and spills.
It contains emergency response cards which address, as a minimum, the following cases: overflow of a storage tank, product reaching a Very High Level in the tank, and detection of product in the secondary containment area.
It is regularly updated to reflect changes in layout, equipment and organisation and at least every 5 years.</t>
  </si>
  <si>
    <t>Tests and Exercises</t>
  </si>
  <si>
    <t>The firefighting means are operated during regular exercises, according to a frequency defined in the emergency response plan and at minimum least once per year. These exercises are documented in written reports available on site.</t>
  </si>
  <si>
    <t>Operating Procedure</t>
  </si>
  <si>
    <t>3.4 Operations Safety</t>
  </si>
  <si>
    <t>The operating procedure(s) includes as a minimum the following elements:
- Planning aspects related to product movement;
- Operating parameter monitoring and information to be exchanged between the participants during operations;
- Supervision continuity,
- Traceability of key information transmitted during handovers;
- Communication means, including testing their reliability, to be able to stop product movements in case of emergency.</t>
  </si>
  <si>
    <t>Protection Against Low Levels</t>
  </si>
  <si>
    <t>If a low level is likely to create a safety risk, any tank with a capacity &gt; 100 m3, is equipped with a low level alarm device.</t>
  </si>
  <si>
    <t>Temperature Monitoring</t>
  </si>
  <si>
    <t>Tanks in which the rise in temperature is likely to lead to dangerous phenomena are equipped with temperature sensors and associated alarms.</t>
  </si>
  <si>
    <t>Control of Water Drainage</t>
  </si>
  <si>
    <t>When water drainage from tanks is required, it is carried out in a controlled manner.</t>
  </si>
  <si>
    <t>Control of Access to Tank Roofs</t>
  </si>
  <si>
    <t>A document defines the conditions for allowing access to tank roofs. It mentions as a minimum the acceptable atmospheric or operating conditions, the PPE and the safety measures to be implemented.</t>
  </si>
  <si>
    <t>Gauging</t>
  </si>
  <si>
    <t>Measurement or sampling operations from the tank roof are subject to a procedure, which takes into account the risks associated with the characteristics of the products and tank configuration and which specifies:
- Settling time period to be respected after product movements;
- Equipment to use;
- Operating conditions (limitations during storms, product movement in the tank, etc.).</t>
  </si>
  <si>
    <t>Are tanks constructed according to an industry code or standard recognised by the applicable local regulations (API 650, CODRES div1, NF EN 12285-2, NF EN 14015,…) ?</t>
  </si>
  <si>
    <t>Do you have files for tanks and associated retention (drawings, operating conditions, retention bund walls and bottom characteristics, etc.) ?
If the original manufacturer files are not available, have you compiled a file with existing information?</t>
  </si>
  <si>
    <t>Files for all tanks and associated retention concerned by this rule</t>
  </si>
  <si>
    <t>Have you identified and labelled tanks according to the products they contain?</t>
  </si>
  <si>
    <t>Are tanks protected against pressure surges and under-pressure related to operating conditions (vents and/or breathing valves properly sized)?</t>
  </si>
  <si>
    <t>Related records</t>
  </si>
  <si>
    <t>Do vertical tanks with a fixed roof have emergency vents (in case of fire in the retention) or a preferential rupture zone (welding of the roof shell)?</t>
  </si>
  <si>
    <t>Do you have established and documented for any Class I or Class II product tank:
- Critical High Level;
- Very High Level;
- High Level;
- Maximum Working Level
(depending on the time required to stop filling)?</t>
  </si>
  <si>
    <t>Are the equipment listed above included in a periodic and documented preventative maintenance program?</t>
  </si>
  <si>
    <t>Is any failure or inhibition of any of this equipment systematically brought to the attention of the person in charge of the storage facilities?</t>
  </si>
  <si>
    <t>Is secondary containment provided for all tanks (double-wall tanks or retention bund)?</t>
  </si>
  <si>
    <t>Is the retention bund sufficiently tight to hold the products for the time required for their recovery?</t>
  </si>
  <si>
    <t>Are secondary containment equipped with a leak detection for gaseous and/or liquid products for flammable liquids storages (sites with &gt; 2500 T of storage capacity)?</t>
  </si>
  <si>
    <t>Are secondary containment equipped with a leak detection for gaseous and/or liquid products for combustible liquids storages if it is required by the risk analysis of spills in retention (sites with &gt; 2500 T of storage capacity)?</t>
  </si>
  <si>
    <t>Is this maintenance documented?</t>
  </si>
  <si>
    <t>Are the piping connected to storage tanks protected against the risks of overpressure due to the thermal expansion of the transported liquids?</t>
  </si>
  <si>
    <t>If piping carrying products other than those associated with the tanks are routed within the retention bund, have you conducted a risk analysis to define the risk control measures to put in place?</t>
  </si>
  <si>
    <t>Are pumping stations associated with storage :
- Fitted with retention and drainage adapted to the risks of spills;
- Equipped with detection adapted to the risks of leaks;
- Protected against overheating risks due to lack of flow, if they include automatic or remote operated pumps without supervision?</t>
  </si>
  <si>
    <t>Have you carried out a lightning risk analysis?</t>
  </si>
  <si>
    <t>Lightning study</t>
  </si>
  <si>
    <t>Are all tanks and their accessory equipment protected against lightning?</t>
  </si>
  <si>
    <t>For fixed roof above-ground tanks without an internal floating screen in which an explosive atmosphere is likely to form under normal operating conditions, have you implemented protection measures against explosion (blanketing system, flame arresters on the vents or pressure safety valves)?</t>
  </si>
  <si>
    <t>Do you comply with the API RP 2003 recommendations for the transfer speed of products likely to present an explosion risk in the event of a static electricity discharge (diesel, petrol, jet,...)?</t>
  </si>
  <si>
    <t>Are flammable liquids tanks equipped with fireproof isolation means located as close as possible to the tank?</t>
  </si>
  <si>
    <t>Are storages of flammable and combustible liquids equipped with firefighting means adapted to the quantities and nature of the products stored and the scenarios identified?</t>
  </si>
  <si>
    <t>To size firefighting means, do you take into account the scenarios of :
- Flammable and combustible liquids tank fires;
- Flammable liquids retention fires;
- Flammable and combustible liquids pumping station fires;
- Cooling exposed tanks in case of fire;
as well as the facilities layout and the type of extinguishing agent ?</t>
  </si>
  <si>
    <t>Technological risk assessment
Files for all tanks and associated retention concerned by this rule</t>
  </si>
  <si>
    <t>Technological risk assessment</t>
  </si>
  <si>
    <t>Emergency response plan</t>
  </si>
  <si>
    <t>Are firefighting means included in emergency response plans?</t>
  </si>
  <si>
    <t>Do you have emergency response cards which address: 
- overflow of a storage tank, 
- product reaching a Very High Level in the tank, and detection of product in the secondary containment area?</t>
  </si>
  <si>
    <t>Emergency response plan
Emergency response cards</t>
  </si>
  <si>
    <t>Do you regularly update the emergency response plan (at least every 5 years)?</t>
  </si>
  <si>
    <t>Written reports available on site</t>
  </si>
  <si>
    <t>Do you have an operating procedure?
Does this procedure include as a minimum the following elements:
- Planning aspects related to product movement;
- Operating parameter monitoring and information to be exchanged between the participants during operations;
- Supervision continuity,
- Traceability of key information transmitted during handovers;
- Communication means and tests of their reliability?</t>
  </si>
  <si>
    <t>Operating procedure or equivalent</t>
  </si>
  <si>
    <t>Is any tank with a capacity &gt; 100 m3 equipped with a low level alarm device if a low level is likely to create a safety risk?</t>
  </si>
  <si>
    <t>Do you have equipped with temperature sensors and associated alarms all tanks in which the rise in temperature is likely to lead to dangerous phenomena?</t>
  </si>
  <si>
    <t>In the case of storage of different products in a common retention bund, have you taken into account the potential risks of a leak of the most damaging products?</t>
  </si>
  <si>
    <t>Do you have an emergency response plan that addresses fire, explosion, leaks and spills scenarios for all storage sites, and the intervention strategies for the different scenarios?</t>
  </si>
  <si>
    <t>Do you operate the firefighting means according to a frequency defined in the emergency response plan (at least once per year)?</t>
  </si>
  <si>
    <t>Do you have a document defining the conditions for allowing access to tank roofs? 
Does this document mention as a minimum:
- the acceptable atmospheric or operating conditions, 
- the PPE,
-  the safety measures to be implemented?</t>
  </si>
  <si>
    <t>Do you have a procedure that covers measurement or sampling operations from the tank roof ?
Does this procedure take into account:
- The risks associated with the characteristics of the products and tank configuration;
- Settling time period to be respected after product movements;
- Equipment to use;
- Operating conditions (limitations during storms, product movement in the tank, etc.)?</t>
  </si>
  <si>
    <t>Files for all tanks and associated retention concerned by this rule
Enregistrements associés</t>
  </si>
  <si>
    <t>Is water drainage from tanks carried out in a controled manner, either through continued operator surveillance or by an automatic control device which stops the water drainage operation if the product passes through the drainage line?</t>
  </si>
  <si>
    <t>Is an alarm generated if the Very High Level is reached (for all products) and if the High Level is reached (for flammable liquids)? 
Is any activation of High Level and Very High Level alarms during operations logged?</t>
  </si>
  <si>
    <t>Do you prohibit the use of High Level or Very High Level alarms for routine tank operations? 
Is the Maximum Working Level always below the High Level?</t>
  </si>
  <si>
    <t>Is any tank with flammable liquids that is filled by pipelines, ships/barges or rail tank cars equipped with an automatic Tank Gauge, an Automatic Overflow Prevention System (AOPS) and an independant means to physically stop the tank filling operation?</t>
  </si>
  <si>
    <t>Test procedures, planning and associated records</t>
  </si>
  <si>
    <t>Is the retention bund sized to allow efficient firefighting consistent with the expected scenarios?</t>
  </si>
  <si>
    <t>Does the retention capacity allow to recover 100% of the maximum operating volume of the largest storage tank of the retention (except for bitumen)?</t>
  </si>
  <si>
    <t>Have you implemented a preventive maintenance of these detectors and defined their inspection frequency?</t>
  </si>
  <si>
    <t>Are storage facilities classified in potentially explosive atmospheres area according to local regulations, or by default, according to the prescriptions of the European Directive « ATEX » or Gesip Guide or IEC60079-10-1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</si>
</sst>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scheme val="minor"/>
    </font>
    <font>
      <i/>
      <sz val="11"/>
      <color theme="1"/>
      <name val="Calibri"/>
      <family val="2"/>
    </font>
    <font>
      <b/>
      <sz val="12"/>
      <color theme="1"/>
      <name val="Calibri"/>
      <family val="2"/>
      <scheme val="minor"/>
    </font>
    <font>
      <sz val="12"/>
      <color theme="1"/>
      <name val="Calibri"/>
      <family val="2"/>
      <scheme val="minor"/>
    </font>
    <font>
      <sz val="14"/>
      <color theme="1"/>
      <name val="Calibri"/>
      <family val="2"/>
      <scheme val="minor"/>
    </font>
    <font>
      <sz val="12"/>
      <name val="Calibri"/>
      <family val="2"/>
      <scheme val="minor"/>
    </font>
    <font>
      <b/>
      <sz val="18"/>
      <name val="Calibri"/>
      <family val="2"/>
      <scheme val="minor"/>
    </font>
    <font>
      <b/>
      <sz val="14"/>
      <name val="Calibri"/>
      <family val="2"/>
      <scheme val="minor"/>
    </font>
    <font>
      <i/>
      <sz val="11"/>
      <name val="Calibri"/>
      <family val="2"/>
      <scheme val="minor"/>
    </font>
    <font>
      <i/>
      <sz val="11"/>
      <name val="Calibri"/>
      <family val="2"/>
    </font>
    <font>
      <b/>
      <sz val="12"/>
      <name val="Calibri"/>
      <family val="2"/>
      <scheme val="minor"/>
    </font>
    <font>
      <i/>
      <sz val="11"/>
      <color theme="1"/>
      <name val="Calibri"/>
      <family val="2"/>
      <scheme val="minor"/>
    </font>
  </fonts>
  <fills count="7">
    <fill>
      <patternFill patternType="none"/>
    </fill>
    <fill>
      <patternFill patternType="gray125"/>
    </fill>
    <fill>
      <patternFill patternType="solid">
        <fgColor theme="2"/>
        <bgColor indexed="64"/>
      </patternFill>
    </fill>
    <fill>
      <patternFill patternType="solid">
        <fgColor rgb="FFFC9A9A"/>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7" tint="0.7999816888943144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114">
    <xf numFmtId="0" fontId="0" fillId="0" borderId="0" xfId="0"/>
    <xf numFmtId="0" fontId="0" fillId="0" borderId="0" xfId="0" applyAlignment="1">
      <alignment horizontal="center" vertical="center"/>
    </xf>
    <xf numFmtId="9" fontId="0" fillId="0" borderId="0" xfId="1" applyFont="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wrapText="1"/>
    </xf>
    <xf numFmtId="0" fontId="0" fillId="0" borderId="0" xfId="0" applyProtection="1">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9" fontId="0" fillId="0" borderId="0" xfId="1" applyFont="1" applyAlignment="1" applyProtection="1">
      <alignment horizontal="center" vertical="center"/>
      <protection locked="0"/>
    </xf>
    <xf numFmtId="0" fontId="4" fillId="0" borderId="0" xfId="0" applyFont="1" applyAlignment="1" applyProtection="1">
      <alignment horizontal="left"/>
      <protection locked="0"/>
    </xf>
    <xf numFmtId="0" fontId="0" fillId="0" borderId="0" xfId="0" applyAlignment="1">
      <alignment horizontal="left" vertical="center"/>
    </xf>
    <xf numFmtId="0" fontId="0" fillId="0" borderId="0" xfId="0" applyBorder="1" applyAlignment="1">
      <alignment horizontal="left" vertical="center"/>
    </xf>
    <xf numFmtId="9" fontId="4" fillId="0" borderId="0" xfId="0" applyNumberFormat="1" applyFont="1" applyAlignment="1" applyProtection="1">
      <alignment horizontal="left" vertical="center"/>
      <protection locked="0"/>
    </xf>
    <xf numFmtId="0" fontId="4" fillId="0" borderId="0" xfId="0" applyFont="1" applyAlignment="1" applyProtection="1">
      <alignment horizontal="left" wrapText="1"/>
      <protection locked="0"/>
    </xf>
    <xf numFmtId="0" fontId="0" fillId="0" borderId="13" xfId="0" applyFill="1" applyBorder="1" applyAlignment="1" applyProtection="1">
      <alignment horizontal="center" vertical="center" wrapText="1"/>
      <protection locked="0"/>
    </xf>
    <xf numFmtId="0" fontId="0" fillId="0" borderId="10" xfId="0" applyFill="1" applyBorder="1" applyAlignment="1" applyProtection="1">
      <alignment horizontal="center" vertical="center" wrapText="1"/>
      <protection locked="0"/>
    </xf>
    <xf numFmtId="9" fontId="0" fillId="0" borderId="12" xfId="0" applyNumberFormat="1" applyBorder="1" applyAlignment="1" applyProtection="1">
      <alignment horizontal="center" vertical="center" wrapText="1"/>
      <protection locked="0"/>
    </xf>
    <xf numFmtId="9" fontId="0" fillId="0" borderId="8" xfId="0" applyNumberForma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4" fillId="0" borderId="0" xfId="0" applyFont="1" applyAlignment="1">
      <alignment horizontal="left" vertical="center"/>
    </xf>
    <xf numFmtId="0" fontId="0" fillId="0" borderId="0" xfId="0" applyAlignment="1" applyProtection="1">
      <alignment horizontal="left"/>
      <protection locked="0"/>
    </xf>
    <xf numFmtId="0" fontId="0" fillId="0" borderId="0" xfId="0" applyBorder="1" applyAlignment="1" applyProtection="1">
      <alignment horizontal="left" vertical="center"/>
      <protection locked="0"/>
    </xf>
    <xf numFmtId="9" fontId="0" fillId="0" borderId="0" xfId="0" applyNumberFormat="1" applyBorder="1" applyAlignment="1" applyProtection="1">
      <alignment horizontal="center" vertical="center" wrapText="1"/>
      <protection locked="0"/>
    </xf>
    <xf numFmtId="0" fontId="0" fillId="0" borderId="0" xfId="0" applyBorder="1"/>
    <xf numFmtId="0" fontId="0" fillId="0" borderId="1" xfId="0" applyFill="1" applyBorder="1" applyAlignment="1">
      <alignment horizontal="center" vertical="center" wrapText="1"/>
    </xf>
    <xf numFmtId="9" fontId="0" fillId="0" borderId="10" xfId="1" applyFont="1" applyBorder="1" applyAlignment="1">
      <alignment horizontal="center" vertical="center"/>
    </xf>
    <xf numFmtId="0" fontId="0" fillId="6" borderId="11" xfId="0" applyFill="1" applyBorder="1" applyAlignment="1" applyProtection="1">
      <alignment horizontal="center" vertical="center"/>
      <protection locked="0"/>
    </xf>
    <xf numFmtId="0" fontId="0" fillId="6" borderId="12" xfId="0" applyFill="1"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0" fontId="0" fillId="6" borderId="8" xfId="0" applyFill="1" applyBorder="1" applyAlignment="1" applyProtection="1">
      <alignment horizontal="center" vertical="center"/>
      <protection locked="0"/>
    </xf>
    <xf numFmtId="0" fontId="0" fillId="6" borderId="2" xfId="0" applyFill="1" applyBorder="1" applyAlignment="1" applyProtection="1">
      <alignment horizontal="center" vertical="center"/>
      <protection locked="0"/>
    </xf>
    <xf numFmtId="0" fontId="0" fillId="6" borderId="6" xfId="0" applyFill="1" applyBorder="1" applyAlignment="1" applyProtection="1">
      <alignment horizontal="center" vertical="center"/>
      <protection locked="0"/>
    </xf>
    <xf numFmtId="9" fontId="0" fillId="6" borderId="1" xfId="1" applyFont="1" applyFill="1" applyBorder="1" applyAlignment="1" applyProtection="1">
      <alignment horizontal="center" vertical="center"/>
      <protection locked="0"/>
    </xf>
    <xf numFmtId="9" fontId="0" fillId="6" borderId="2" xfId="1" applyFont="1" applyFill="1" applyBorder="1" applyAlignment="1" applyProtection="1">
      <alignment horizontal="center" vertical="center"/>
      <protection locked="0"/>
    </xf>
    <xf numFmtId="0" fontId="0" fillId="0" borderId="0" xfId="0" applyBorder="1" applyProtection="1">
      <protection locked="0"/>
    </xf>
    <xf numFmtId="9" fontId="0" fillId="0" borderId="21" xfId="0" applyNumberFormat="1" applyBorder="1" applyAlignment="1" applyProtection="1">
      <alignment horizontal="center" vertical="center" wrapText="1"/>
      <protection locked="0"/>
    </xf>
    <xf numFmtId="9" fontId="0" fillId="0" borderId="7" xfId="0" applyNumberFormat="1" applyBorder="1" applyAlignment="1" applyProtection="1">
      <alignment horizontal="center" vertical="center" wrapText="1"/>
      <protection locked="0"/>
    </xf>
    <xf numFmtId="9" fontId="6" fillId="4" borderId="1" xfId="0" applyNumberFormat="1" applyFont="1" applyFill="1" applyBorder="1" applyAlignment="1" applyProtection="1">
      <alignment horizontal="center" vertical="center" wrapText="1"/>
      <protection locked="0"/>
    </xf>
    <xf numFmtId="0" fontId="0" fillId="0" borderId="0" xfId="0"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0" fillId="0" borderId="0" xfId="0" applyBorder="1" applyAlignment="1">
      <alignment wrapText="1"/>
    </xf>
    <xf numFmtId="0" fontId="9" fillId="0" borderId="2" xfId="0" applyFont="1" applyFill="1" applyBorder="1" applyAlignment="1">
      <alignment vertical="center" wrapText="1"/>
    </xf>
    <xf numFmtId="0" fontId="10" fillId="0" borderId="2" xfId="0" applyFont="1" applyFill="1" applyBorder="1" applyAlignment="1">
      <alignment horizontal="left" vertical="center" wrapText="1"/>
    </xf>
    <xf numFmtId="0" fontId="9" fillId="0" borderId="11" xfId="0" applyFont="1" applyFill="1" applyBorder="1" applyAlignment="1">
      <alignment vertical="center" wrapText="1"/>
    </xf>
    <xf numFmtId="0" fontId="10" fillId="0" borderId="11" xfId="0" applyFont="1" applyFill="1" applyBorder="1" applyAlignment="1">
      <alignment horizontal="left" vertical="center" wrapText="1"/>
    </xf>
    <xf numFmtId="0" fontId="0" fillId="0" borderId="0" xfId="0" applyBorder="1" applyAlignment="1">
      <alignment horizontal="center" vertical="center" wrapText="1"/>
    </xf>
    <xf numFmtId="9" fontId="0" fillId="0" borderId="0" xfId="1" applyFont="1" applyBorder="1" applyAlignment="1">
      <alignment horizontal="center" vertical="center"/>
    </xf>
    <xf numFmtId="0" fontId="4" fillId="5" borderId="1" xfId="0" applyFont="1" applyFill="1" applyBorder="1" applyAlignment="1" applyProtection="1">
      <alignment horizontal="center" vertical="center" wrapText="1"/>
      <protection locked="0"/>
    </xf>
    <xf numFmtId="9" fontId="6" fillId="3" borderId="1" xfId="0" applyNumberFormat="1" applyFont="1" applyFill="1" applyBorder="1" applyAlignment="1" applyProtection="1">
      <alignment horizontal="center" vertical="center" wrapText="1"/>
      <protection locked="0"/>
    </xf>
    <xf numFmtId="0" fontId="10" fillId="0" borderId="1" xfId="0" applyFont="1" applyFill="1" applyBorder="1" applyAlignment="1">
      <alignment horizontal="left" vertical="center" wrapText="1"/>
    </xf>
    <xf numFmtId="9" fontId="0" fillId="6" borderId="19" xfId="1" applyFont="1" applyFill="1" applyBorder="1" applyAlignment="1" applyProtection="1">
      <alignment horizontal="center" vertical="center"/>
      <protection locked="0"/>
    </xf>
    <xf numFmtId="9" fontId="0" fillId="6" borderId="11" xfId="1" applyFont="1" applyFill="1" applyBorder="1" applyAlignment="1" applyProtection="1">
      <alignment horizontal="center" vertical="center"/>
      <protection locked="0"/>
    </xf>
    <xf numFmtId="0" fontId="0" fillId="0" borderId="11" xfId="0" applyFill="1" applyBorder="1" applyAlignment="1">
      <alignment horizontal="center" vertical="center" wrapText="1"/>
    </xf>
    <xf numFmtId="0" fontId="9"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3" fillId="2" borderId="26" xfId="0" applyFont="1" applyFill="1" applyBorder="1" applyAlignment="1">
      <alignment horizontal="center" vertical="center" wrapText="1"/>
    </xf>
    <xf numFmtId="0" fontId="3" fillId="2" borderId="27" xfId="0" applyFont="1" applyFill="1" applyBorder="1" applyAlignment="1">
      <alignment horizontal="center" vertical="center" wrapText="1"/>
    </xf>
    <xf numFmtId="9" fontId="11" fillId="2" borderId="27" xfId="1" applyFont="1" applyFill="1" applyBorder="1" applyAlignment="1">
      <alignment horizontal="center" vertical="center" wrapText="1"/>
    </xf>
    <xf numFmtId="9" fontId="3" fillId="2" borderId="27" xfId="1" applyFont="1" applyFill="1" applyBorder="1" applyAlignment="1">
      <alignment horizontal="center" vertical="center" textRotation="90" wrapText="1"/>
    </xf>
    <xf numFmtId="0" fontId="3" fillId="2" borderId="28"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0" fillId="6" borderId="19" xfId="0" applyFill="1" applyBorder="1" applyAlignment="1" applyProtection="1">
      <alignment horizontal="center" vertical="center"/>
      <protection locked="0"/>
    </xf>
    <xf numFmtId="0" fontId="0" fillId="6" borderId="21" xfId="0" applyFill="1" applyBorder="1" applyAlignment="1" applyProtection="1">
      <alignment horizontal="center" vertical="center"/>
      <protection locked="0"/>
    </xf>
    <xf numFmtId="0" fontId="0" fillId="0" borderId="5" xfId="0" applyFill="1" applyBorder="1" applyAlignment="1">
      <alignment horizontal="center" vertical="center" wrapText="1"/>
    </xf>
    <xf numFmtId="0" fontId="0" fillId="3" borderId="5" xfId="0" applyFill="1" applyBorder="1" applyAlignment="1">
      <alignment vertical="center" wrapText="1"/>
    </xf>
    <xf numFmtId="0" fontId="2" fillId="0" borderId="5" xfId="0" applyFont="1" applyFill="1" applyBorder="1" applyAlignment="1">
      <alignment horizontal="left" vertical="center" wrapText="1"/>
    </xf>
    <xf numFmtId="9" fontId="0" fillId="6" borderId="5" xfId="1" applyFont="1" applyFill="1" applyBorder="1" applyAlignment="1" applyProtection="1">
      <alignment horizontal="center" vertical="center"/>
      <protection locked="0"/>
    </xf>
    <xf numFmtId="0" fontId="0" fillId="6" borderId="5" xfId="0" applyFill="1" applyBorder="1" applyAlignment="1" applyProtection="1">
      <alignment horizontal="center" vertical="center"/>
      <protection locked="0"/>
    </xf>
    <xf numFmtId="0" fontId="0" fillId="6" borderId="7" xfId="0" applyFill="1" applyBorder="1" applyAlignment="1" applyProtection="1">
      <alignment horizontal="center" vertical="center"/>
      <protection locked="0"/>
    </xf>
    <xf numFmtId="0" fontId="0" fillId="0" borderId="2" xfId="0" applyFill="1" applyBorder="1" applyAlignment="1">
      <alignment horizontal="center" vertical="center" wrapText="1"/>
    </xf>
    <xf numFmtId="0" fontId="0" fillId="4" borderId="2" xfId="0" applyFill="1" applyBorder="1" applyAlignment="1">
      <alignment vertical="center" wrapText="1"/>
    </xf>
    <xf numFmtId="0" fontId="0" fillId="4" borderId="1" xfId="0" applyFill="1" applyBorder="1" applyAlignment="1">
      <alignment vertical="center" wrapText="1"/>
    </xf>
    <xf numFmtId="0" fontId="0" fillId="4" borderId="5" xfId="0" applyFill="1" applyBorder="1" applyAlignment="1">
      <alignment vertical="center" wrapText="1"/>
    </xf>
    <xf numFmtId="0" fontId="10" fillId="0" borderId="5" xfId="0" applyFont="1" applyFill="1" applyBorder="1" applyAlignment="1">
      <alignment horizontal="left" vertical="center" wrapText="1"/>
    </xf>
    <xf numFmtId="0" fontId="9" fillId="0" borderId="5" xfId="0" applyFont="1" applyFill="1" applyBorder="1" applyAlignment="1">
      <alignment vertical="center" wrapText="1"/>
    </xf>
    <xf numFmtId="0" fontId="0" fillId="4" borderId="11" xfId="0" applyFill="1" applyBorder="1" applyAlignment="1">
      <alignment vertical="center" wrapText="1"/>
    </xf>
    <xf numFmtId="0" fontId="12" fillId="0" borderId="1" xfId="0" applyFont="1" applyFill="1" applyBorder="1" applyAlignment="1">
      <alignment vertical="center" wrapText="1"/>
    </xf>
    <xf numFmtId="0" fontId="0" fillId="0" borderId="3"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24" xfId="0" applyBorder="1" applyAlignment="1" applyProtection="1">
      <alignment horizontal="left" vertical="center"/>
      <protection locked="0"/>
    </xf>
    <xf numFmtId="0" fontId="0" fillId="0" borderId="25"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26" xfId="0" applyFill="1" applyBorder="1" applyAlignment="1">
      <alignment horizontal="center" vertical="center" wrapText="1"/>
    </xf>
    <xf numFmtId="0" fontId="0" fillId="0" borderId="22" xfId="0" applyFill="1" applyBorder="1" applyAlignment="1">
      <alignment horizontal="center" vertical="center" wrapText="1"/>
    </xf>
    <xf numFmtId="0" fontId="0" fillId="0" borderId="27" xfId="0" applyFill="1" applyBorder="1" applyAlignment="1">
      <alignment horizontal="center" vertical="center" wrapText="1"/>
    </xf>
    <xf numFmtId="0" fontId="0" fillId="0" borderId="11" xfId="0" applyFill="1" applyBorder="1" applyAlignment="1">
      <alignment horizontal="center" vertical="center" wrapText="1"/>
    </xf>
    <xf numFmtId="0" fontId="8"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3" fillId="0" borderId="14" xfId="0" applyFont="1"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3" fillId="0" borderId="17"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17" xfId="0" applyFont="1" applyBorder="1" applyAlignment="1">
      <alignment horizontal="left" vertical="center"/>
    </xf>
    <xf numFmtId="0" fontId="3" fillId="0" borderId="9" xfId="0" applyFont="1" applyBorder="1" applyAlignment="1">
      <alignment horizontal="left" vertical="center"/>
    </xf>
    <xf numFmtId="0" fontId="0" fillId="0" borderId="18"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5" borderId="27" xfId="0" applyFill="1" applyBorder="1" applyAlignment="1">
      <alignment horizontal="left" vertical="center" wrapText="1"/>
    </xf>
    <xf numFmtId="0" fontId="0" fillId="5" borderId="11" xfId="0" applyFill="1" applyBorder="1" applyAlignment="1">
      <alignment horizontal="left" vertical="center" wrapText="1"/>
    </xf>
    <xf numFmtId="9" fontId="0" fillId="6" borderId="27" xfId="1" applyFont="1" applyFill="1" applyBorder="1" applyAlignment="1" applyProtection="1">
      <alignment horizontal="center" vertical="center"/>
      <protection locked="0"/>
    </xf>
    <xf numFmtId="9" fontId="0" fillId="6" borderId="20" xfId="1" applyFont="1" applyFill="1" applyBorder="1" applyAlignment="1" applyProtection="1">
      <alignment horizontal="center" vertical="center"/>
      <protection locked="0"/>
    </xf>
    <xf numFmtId="0" fontId="0" fillId="0" borderId="19" xfId="0" applyFill="1" applyBorder="1" applyAlignment="1">
      <alignment horizontal="center" vertical="center" wrapText="1"/>
    </xf>
    <xf numFmtId="0" fontId="0" fillId="0" borderId="20" xfId="0" applyFill="1" applyBorder="1" applyAlignment="1">
      <alignment horizontal="center" vertical="center" wrapText="1"/>
    </xf>
    <xf numFmtId="0" fontId="0" fillId="4" borderId="19" xfId="0" applyFill="1" applyBorder="1" applyAlignment="1">
      <alignment horizontal="left" vertical="center" wrapText="1"/>
    </xf>
    <xf numFmtId="0" fontId="0" fillId="4" borderId="20" xfId="0" applyFill="1" applyBorder="1" applyAlignment="1">
      <alignment horizontal="left" vertical="center" wrapText="1"/>
    </xf>
    <xf numFmtId="0" fontId="0" fillId="0" borderId="29" xfId="0" applyFill="1" applyBorder="1" applyAlignment="1">
      <alignment horizontal="center" vertical="center" wrapText="1"/>
    </xf>
    <xf numFmtId="0" fontId="0" fillId="4" borderId="11" xfId="0" applyFill="1" applyBorder="1" applyAlignment="1">
      <alignment horizontal="left" vertical="center" wrapText="1"/>
    </xf>
    <xf numFmtId="0" fontId="0" fillId="4" borderId="27" xfId="0" applyFill="1" applyBorder="1" applyAlignment="1">
      <alignment horizontal="left" vertical="center" wrapText="1"/>
    </xf>
    <xf numFmtId="0" fontId="0" fillId="5" borderId="19" xfId="0" applyFill="1" applyBorder="1" applyAlignment="1">
      <alignment horizontal="left" vertical="center" wrapText="1"/>
    </xf>
    <xf numFmtId="9" fontId="0" fillId="6" borderId="30" xfId="1" applyFont="1" applyFill="1" applyBorder="1" applyAlignment="1" applyProtection="1">
      <alignment horizontal="center" vertical="center"/>
      <protection locked="0"/>
    </xf>
    <xf numFmtId="0" fontId="3" fillId="0" borderId="1" xfId="0" applyFont="1" applyBorder="1" applyAlignment="1" applyProtection="1">
      <alignment horizontal="center" vertical="center"/>
      <protection locked="0"/>
    </xf>
  </cellXfs>
  <cellStyles count="2">
    <cellStyle name="Normal" xfId="0" builtinId="0"/>
    <cellStyle name="Pourcentage" xfId="1" builtinId="5"/>
  </cellStyles>
  <dxfs count="10">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
      <fill>
        <patternFill patternType="lightUp">
          <fgColor auto="1"/>
          <bgColor theme="0"/>
        </patternFill>
      </fill>
    </dxf>
  </dxfs>
  <tableStyles count="0" defaultTableStyle="TableStyleMedium2" defaultPivotStyle="PivotStyleLight16"/>
  <colors>
    <mruColors>
      <color rgb="FFFC9A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b="1">
                <a:solidFill>
                  <a:sysClr val="windowText" lastClr="000000"/>
                </a:solidFill>
              </a:rPr>
              <a:t>% of compliance per section</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0"/>
        <c:ser>
          <c:idx val="0"/>
          <c:order val="0"/>
          <c:spPr>
            <a:solidFill>
              <a:schemeClr val="accent1"/>
            </a:solidFill>
            <a:ln>
              <a:noFill/>
            </a:ln>
            <a:effectLst/>
          </c:spPr>
          <c:invertIfNegative val="0"/>
          <c:val>
            <c:numRef>
              <c:f>'[1]CR-GR-HSE-417'!$B$6:$B$9</c:f>
              <c:numCache>
                <c:formatCode>General</c:formatCode>
                <c:ptCount val="4"/>
              </c:numCache>
            </c:numRef>
          </c:val>
          <c:extLst>
            <c:ext xmlns:c15="http://schemas.microsoft.com/office/drawing/2012/chart" uri="{02D57815-91ED-43cb-92C2-25804820EDAC}">
              <c15:filteredSeriesTitle>
                <c15:tx>
                  <c:strRef>
                    <c:extLst>
                      <c:ext uri="{02D57815-91ED-43cb-92C2-25804820EDAC}">
                        <c15:formulaRef>
                          <c15:sqref>'[1]CR-GR-HSE-417'!$B$5</c15:sqref>
                        </c15:formulaRef>
                      </c:ext>
                    </c:extLst>
                    <c:strCache>
                      <c:ptCount val="1"/>
                    </c:strCache>
                  </c:strRef>
                </c15:tx>
              </c15:filteredSeriesTitle>
            </c:ext>
            <c:ext xmlns:c15="http://schemas.microsoft.com/office/drawing/2012/chart" uri="{02D57815-91ED-43cb-92C2-25804820EDAC}">
              <c15:filteredCategoryTitle>
                <c15:cat>
                  <c:strRef>
                    <c:extLst>
                      <c:ext uri="{02D57815-91ED-43cb-92C2-25804820EDAC}">
                        <c15:formulaRef>
                          <c15:sqref>'[1]CR-GR-HSE-417'!$A$6:$A$9</c15:sqref>
                        </c15:formulaRef>
                      </c:ext>
                    </c:extLst>
                    <c:strCache>
                      <c:ptCount val="4"/>
                      <c:pt idx="0">
                        <c:v>3.1 Types de réservoirs autorisés</c:v>
                      </c:pt>
                      <c:pt idx="1">
                        <c:v>3.2 Prévention des pertes de confinement</c:v>
                      </c:pt>
                      <c:pt idx="2">
                        <c:v>3.3 Prévention des explosions et incendies</c:v>
                      </c:pt>
                      <c:pt idx="3">
                        <c:v>3.4 Sécurité des opérations d’exploitation</c:v>
                      </c:pt>
                    </c:strCache>
                  </c:strRef>
                </c15:cat>
              </c15:filteredCategoryTitle>
            </c:ext>
            <c:ext xmlns:c16="http://schemas.microsoft.com/office/drawing/2014/chart" uri="{C3380CC4-5D6E-409C-BE32-E72D297353CC}">
              <c16:uniqueId val="{00000000-1D62-489F-9FD2-A338A9A05A65}"/>
            </c:ext>
          </c:extLst>
        </c:ser>
        <c:ser>
          <c:idx val="1"/>
          <c:order val="1"/>
          <c:spPr>
            <a:solidFill>
              <a:schemeClr val="accent2"/>
            </a:solidFill>
            <a:ln>
              <a:noFill/>
            </a:ln>
            <a:effectLst/>
          </c:spPr>
          <c:invertIfNegative val="0"/>
          <c:val>
            <c:numRef>
              <c:f>'[1]CR-GR-HSE-417'!$C$6:$C$9</c:f>
              <c:numCache>
                <c:formatCode>General</c:formatCode>
                <c:ptCount val="4"/>
              </c:numCache>
            </c:numRef>
          </c:val>
          <c:extLst>
            <c:ext xmlns:c15="http://schemas.microsoft.com/office/drawing/2012/chart" uri="{02D57815-91ED-43cb-92C2-25804820EDAC}">
              <c15:filteredSeriesTitle>
                <c15:tx>
                  <c:strRef>
                    <c:extLst>
                      <c:ext uri="{02D57815-91ED-43cb-92C2-25804820EDAC}">
                        <c15:formulaRef>
                          <c15:sqref>'[1]CR-GR-HSE-417'!$C$5</c15:sqref>
                        </c15:formulaRef>
                      </c:ext>
                    </c:extLst>
                    <c:strCache>
                      <c:ptCount val="1"/>
                    </c:strCache>
                  </c:strRef>
                </c15:tx>
              </c15:filteredSeriesTitle>
            </c:ext>
            <c:ext xmlns:c15="http://schemas.microsoft.com/office/drawing/2012/chart" uri="{02D57815-91ED-43cb-92C2-25804820EDAC}">
              <c15:filteredCategoryTitle>
                <c15:cat>
                  <c:strRef>
                    <c:extLst>
                      <c:ext uri="{02D57815-91ED-43cb-92C2-25804820EDAC}">
                        <c15:formulaRef>
                          <c15:sqref>'[1]CR-GR-HSE-417'!$A$6:$A$9</c15:sqref>
                        </c15:formulaRef>
                      </c:ext>
                    </c:extLst>
                    <c:strCache>
                      <c:ptCount val="4"/>
                      <c:pt idx="0">
                        <c:v>3.1 Types de réservoirs autorisés</c:v>
                      </c:pt>
                      <c:pt idx="1">
                        <c:v>3.2 Prévention des pertes de confinement</c:v>
                      </c:pt>
                      <c:pt idx="2">
                        <c:v>3.3 Prévention des explosions et incendies</c:v>
                      </c:pt>
                      <c:pt idx="3">
                        <c:v>3.4 Sécurité des opérations d’exploitation</c:v>
                      </c:pt>
                    </c:strCache>
                  </c:strRef>
                </c15:cat>
              </c15:filteredCategoryTitle>
            </c:ext>
            <c:ext xmlns:c16="http://schemas.microsoft.com/office/drawing/2014/chart" uri="{C3380CC4-5D6E-409C-BE32-E72D297353CC}">
              <c16:uniqueId val="{00000001-1D62-489F-9FD2-A338A9A05A65}"/>
            </c:ext>
          </c:extLst>
        </c:ser>
        <c:ser>
          <c:idx val="2"/>
          <c:order val="2"/>
          <c:spPr>
            <a:solidFill>
              <a:schemeClr val="accent3"/>
            </a:solidFill>
            <a:ln>
              <a:noFill/>
            </a:ln>
            <a:effectLst/>
          </c:spPr>
          <c:invertIfNegative val="0"/>
          <c:val>
            <c:numRef>
              <c:f>'[1]CR-GR-HSE-417'!$D$6:$D$9</c:f>
              <c:numCache>
                <c:formatCode>General</c:formatCode>
                <c:ptCount val="4"/>
              </c:numCache>
            </c:numRef>
          </c:val>
          <c:extLst>
            <c:ext xmlns:c15="http://schemas.microsoft.com/office/drawing/2012/chart" uri="{02D57815-91ED-43cb-92C2-25804820EDAC}">
              <c15:filteredSeriesTitle>
                <c15:tx>
                  <c:strRef>
                    <c:extLst>
                      <c:ext uri="{02D57815-91ED-43cb-92C2-25804820EDAC}">
                        <c15:formulaRef>
                          <c15:sqref>'[1]CR-GR-HSE-417'!$D$5</c15:sqref>
                        </c15:formulaRef>
                      </c:ext>
                    </c:extLst>
                    <c:strCache>
                      <c:ptCount val="1"/>
                    </c:strCache>
                  </c:strRef>
                </c15:tx>
              </c15:filteredSeriesTitle>
            </c:ext>
            <c:ext xmlns:c15="http://schemas.microsoft.com/office/drawing/2012/chart" uri="{02D57815-91ED-43cb-92C2-25804820EDAC}">
              <c15:filteredCategoryTitle>
                <c15:cat>
                  <c:strRef>
                    <c:extLst>
                      <c:ext uri="{02D57815-91ED-43cb-92C2-25804820EDAC}">
                        <c15:formulaRef>
                          <c15:sqref>'[1]CR-GR-HSE-417'!$A$6:$A$9</c15:sqref>
                        </c15:formulaRef>
                      </c:ext>
                    </c:extLst>
                    <c:strCache>
                      <c:ptCount val="4"/>
                      <c:pt idx="0">
                        <c:v>3.1 Types de réservoirs autorisés</c:v>
                      </c:pt>
                      <c:pt idx="1">
                        <c:v>3.2 Prévention des pertes de confinement</c:v>
                      </c:pt>
                      <c:pt idx="2">
                        <c:v>3.3 Prévention des explosions et incendies</c:v>
                      </c:pt>
                      <c:pt idx="3">
                        <c:v>3.4 Sécurité des opérations d’exploitation</c:v>
                      </c:pt>
                    </c:strCache>
                  </c:strRef>
                </c15:cat>
              </c15:filteredCategoryTitle>
            </c:ext>
            <c:ext xmlns:c16="http://schemas.microsoft.com/office/drawing/2014/chart" uri="{C3380CC4-5D6E-409C-BE32-E72D297353CC}">
              <c16:uniqueId val="{00000002-1D62-489F-9FD2-A338A9A05A65}"/>
            </c:ext>
          </c:extLst>
        </c:ser>
        <c:ser>
          <c:idx val="3"/>
          <c:order val="3"/>
          <c:spPr>
            <a:solidFill>
              <a:srgbClr val="0070C0"/>
            </a:solidFill>
            <a:ln>
              <a:noFill/>
            </a:ln>
            <a:effectLst/>
          </c:spPr>
          <c:invertIfNegative val="0"/>
          <c:val>
            <c:numRef>
              <c:f>'[1]CR-GR-HSE-417'!$E$6:$E$9</c:f>
              <c:numCache>
                <c:formatCode>0%</c:formatCode>
                <c:ptCount val="4"/>
                <c:pt idx="0">
                  <c:v>0</c:v>
                </c:pt>
                <c:pt idx="1">
                  <c:v>0</c:v>
                </c:pt>
                <c:pt idx="2">
                  <c:v>0</c:v>
                </c:pt>
                <c:pt idx="3">
                  <c:v>0</c:v>
                </c:pt>
              </c:numCache>
            </c:numRef>
          </c:val>
          <c:extLst>
            <c:ext xmlns:c15="http://schemas.microsoft.com/office/drawing/2012/chart" uri="{02D57815-91ED-43cb-92C2-25804820EDAC}">
              <c15:filteredSeriesTitle>
                <c15:tx>
                  <c:strRef>
                    <c:extLst>
                      <c:ext uri="{02D57815-91ED-43cb-92C2-25804820EDAC}">
                        <c15:formulaRef>
                          <c15:sqref>'[1]CR-GR-HSE-417'!$E$5</c15:sqref>
                        </c15:formulaRef>
                      </c:ext>
                    </c:extLst>
                    <c:strCache>
                      <c:ptCount val="1"/>
                      <c:pt idx="0">
                        <c:v>% de conformité</c:v>
                      </c:pt>
                    </c:strCache>
                  </c:strRef>
                </c15:tx>
              </c15:filteredSeriesTitle>
            </c:ext>
            <c:ext xmlns:c15="http://schemas.microsoft.com/office/drawing/2012/chart" uri="{02D57815-91ED-43cb-92C2-25804820EDAC}">
              <c15:filteredCategoryTitle>
                <c15:cat>
                  <c:strRef>
                    <c:extLst>
                      <c:ext uri="{02D57815-91ED-43cb-92C2-25804820EDAC}">
                        <c15:formulaRef>
                          <c15:sqref>'[1]CR-GR-HSE-417'!$A$6:$A$9</c15:sqref>
                        </c15:formulaRef>
                      </c:ext>
                    </c:extLst>
                    <c:strCache>
                      <c:ptCount val="4"/>
                      <c:pt idx="0">
                        <c:v>3.1 Types de réservoirs autorisés</c:v>
                      </c:pt>
                      <c:pt idx="1">
                        <c:v>3.2 Prévention des pertes de confinement</c:v>
                      </c:pt>
                      <c:pt idx="2">
                        <c:v>3.3 Prévention des explosions et incendies</c:v>
                      </c:pt>
                      <c:pt idx="3">
                        <c:v>3.4 Sécurité des opérations d’exploitation</c:v>
                      </c:pt>
                    </c:strCache>
                  </c:strRef>
                </c15:cat>
              </c15:filteredCategoryTitle>
            </c:ext>
            <c:ext xmlns:c16="http://schemas.microsoft.com/office/drawing/2014/chart" uri="{C3380CC4-5D6E-409C-BE32-E72D297353CC}">
              <c16:uniqueId val="{00000003-1D62-489F-9FD2-A338A9A05A65}"/>
            </c:ext>
          </c:extLst>
        </c:ser>
        <c:dLbls>
          <c:showLegendKey val="0"/>
          <c:showVal val="0"/>
          <c:showCatName val="0"/>
          <c:showSerName val="0"/>
          <c:showPercent val="0"/>
          <c:showBubbleSize val="0"/>
        </c:dLbls>
        <c:gapWidth val="219"/>
        <c:overlap val="-27"/>
        <c:axId val="799010496"/>
        <c:axId val="791178152"/>
      </c:barChart>
      <c:catAx>
        <c:axId val="799010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791178152"/>
        <c:crosses val="autoZero"/>
        <c:auto val="1"/>
        <c:lblAlgn val="ctr"/>
        <c:lblOffset val="100"/>
        <c:noMultiLvlLbl val="0"/>
      </c:catAx>
      <c:valAx>
        <c:axId val="7911781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799010496"/>
        <c:crosses val="autoZero"/>
        <c:crossBetween val="between"/>
        <c:majorUnit val="0.2"/>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550334</xdr:colOff>
      <xdr:row>4</xdr:row>
      <xdr:rowOff>10583</xdr:rowOff>
    </xdr:from>
    <xdr:to>
      <xdr:col>9</xdr:col>
      <xdr:colOff>95251</xdr:colOff>
      <xdr:row>9</xdr:row>
      <xdr:rowOff>0</xdr:rowOff>
    </xdr:to>
    <xdr:graphicFrame macro="">
      <xdr:nvGraphicFramePr>
        <xdr:cNvPr id="3" name="Graphique 2">
          <a:extLst>
            <a:ext uri="{FF2B5EF4-FFF2-40B4-BE49-F238E27FC236}">
              <a16:creationId xmlns:a16="http://schemas.microsoft.com/office/drawing/2014/main" id="{3D2474D3-43F0-4F98-B38D-D0E73C740C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1:D6" totalsRowShown="0">
  <autoFilter ref="A1:D6" xr:uid="{00000000-0009-0000-0100-000001000000}"/>
  <tableColumns count="4">
    <tableColumn id="1" xr3:uid="{00000000-0010-0000-0000-000001000000}" name="Section"/>
    <tableColumn id="2" xr3:uid="{00000000-0010-0000-0000-000002000000}" name="Sub Section"/>
    <tableColumn id="3" xr3:uid="{00000000-0010-0000-0000-000003000000}" name="Maestro Expectations"/>
    <tableColumn id="4" xr3:uid="{00000000-0010-0000-0000-000004000000}" name="% of Conformity"/>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
  <sheetViews>
    <sheetView workbookViewId="0">
      <selection activeCell="D10" sqref="D10"/>
    </sheetView>
  </sheetViews>
  <sheetFormatPr baseColWidth="10" defaultColWidth="11.42578125" defaultRowHeight="15" x14ac:dyDescent="0.25"/>
  <cols>
    <col min="2" max="2" width="13.42578125" customWidth="1"/>
    <col min="3" max="3" width="22.28515625" customWidth="1"/>
    <col min="4" max="4" width="17.42578125" customWidth="1"/>
  </cols>
  <sheetData>
    <row r="1" spans="1:4" x14ac:dyDescent="0.25">
      <c r="A1" t="s">
        <v>0</v>
      </c>
      <c r="B1" t="s">
        <v>1</v>
      </c>
      <c r="C1" t="s">
        <v>2</v>
      </c>
      <c r="D1" t="s">
        <v>3</v>
      </c>
    </row>
    <row r="2" spans="1:4" x14ac:dyDescent="0.25">
      <c r="A2" t="s">
        <v>4</v>
      </c>
      <c r="B2" t="s">
        <v>5</v>
      </c>
      <c r="C2" t="s">
        <v>6</v>
      </c>
      <c r="D2">
        <v>0</v>
      </c>
    </row>
    <row r="3" spans="1:4" x14ac:dyDescent="0.25">
      <c r="A3" t="s">
        <v>4</v>
      </c>
      <c r="B3" t="s">
        <v>7</v>
      </c>
      <c r="C3" t="s">
        <v>8</v>
      </c>
      <c r="D3">
        <v>0</v>
      </c>
    </row>
    <row r="4" spans="1:4" x14ac:dyDescent="0.25">
      <c r="A4" t="s">
        <v>4</v>
      </c>
      <c r="B4" t="s">
        <v>9</v>
      </c>
      <c r="C4" t="s">
        <v>10</v>
      </c>
      <c r="D4">
        <v>0</v>
      </c>
    </row>
    <row r="5" spans="1:4" x14ac:dyDescent="0.25">
      <c r="A5" t="s">
        <v>4</v>
      </c>
      <c r="B5" t="s">
        <v>11</v>
      </c>
      <c r="C5" t="s">
        <v>12</v>
      </c>
      <c r="D5">
        <v>0</v>
      </c>
    </row>
    <row r="6" spans="1:4" x14ac:dyDescent="0.25">
      <c r="A6" t="s">
        <v>4</v>
      </c>
      <c r="B6" t="s">
        <v>13</v>
      </c>
      <c r="C6" t="s">
        <v>10</v>
      </c>
      <c r="D6">
        <v>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70"/>
  <sheetViews>
    <sheetView tabSelected="1" topLeftCell="A36" zoomScale="90" zoomScaleNormal="90" workbookViewId="0">
      <selection activeCell="F37" sqref="F37"/>
    </sheetView>
  </sheetViews>
  <sheetFormatPr baseColWidth="10" defaultColWidth="11.42578125" defaultRowHeight="15" x14ac:dyDescent="0.25"/>
  <cols>
    <col min="1" max="1" width="13.140625" style="4" customWidth="1"/>
    <col min="2" max="2" width="9.5703125" style="4" customWidth="1"/>
    <col min="3" max="3" width="16.28515625" style="4" customWidth="1"/>
    <col min="4" max="4" width="12.85546875" style="4" customWidth="1"/>
    <col min="5" max="5" width="60.42578125" style="10" customWidth="1"/>
    <col min="6" max="6" width="30.28515625" style="10" customWidth="1"/>
    <col min="7" max="7" width="30.28515625" style="1" customWidth="1"/>
    <col min="8" max="8" width="8.5703125" style="1" customWidth="1"/>
    <col min="9" max="9" width="6.140625" style="1" customWidth="1"/>
    <col min="10" max="10" width="5.7109375" style="2" customWidth="1"/>
    <col min="11" max="11" width="19.7109375" style="2" customWidth="1"/>
    <col min="12" max="12" width="50.42578125" style="2" customWidth="1"/>
    <col min="13" max="13" width="50.42578125" style="1" customWidth="1"/>
    <col min="15" max="15" width="0" hidden="1" customWidth="1"/>
  </cols>
  <sheetData>
    <row r="1" spans="1:15" ht="48" customHeight="1" thickBot="1" x14ac:dyDescent="0.3">
      <c r="A1" s="88" t="s">
        <v>32</v>
      </c>
      <c r="B1" s="89"/>
      <c r="C1" s="89"/>
      <c r="D1" s="89"/>
      <c r="E1" s="89"/>
      <c r="F1" s="89"/>
      <c r="G1" s="89"/>
      <c r="H1" s="89"/>
      <c r="I1" s="89"/>
      <c r="J1" s="89"/>
      <c r="K1" s="89"/>
      <c r="L1" s="90"/>
    </row>
    <row r="2" spans="1:15" ht="35.25" customHeight="1" thickBot="1" x14ac:dyDescent="0.3"/>
    <row r="3" spans="1:15" ht="18.75" customHeight="1" thickBot="1" x14ac:dyDescent="0.3">
      <c r="A3" s="91" t="s">
        <v>14</v>
      </c>
      <c r="B3" s="92"/>
      <c r="C3" s="92"/>
      <c r="D3" s="92"/>
      <c r="E3" s="93"/>
      <c r="F3" s="14" t="s">
        <v>15</v>
      </c>
      <c r="G3" s="15" t="s">
        <v>16</v>
      </c>
      <c r="I3" s="96" t="s">
        <v>31</v>
      </c>
      <c r="J3" s="97"/>
      <c r="K3" s="97"/>
      <c r="L3" s="25" t="s">
        <v>30</v>
      </c>
      <c r="O3" s="19" t="s">
        <v>15</v>
      </c>
    </row>
    <row r="4" spans="1:15" s="5" customFormat="1" ht="33" customHeight="1" thickBot="1" x14ac:dyDescent="0.3">
      <c r="A4" s="6"/>
      <c r="B4" s="6"/>
      <c r="C4" s="6"/>
      <c r="D4" s="6"/>
      <c r="H4" s="7"/>
      <c r="I4" s="7"/>
      <c r="J4" s="8"/>
      <c r="K4" s="8"/>
      <c r="O4" s="20" t="s">
        <v>16</v>
      </c>
    </row>
    <row r="5" spans="1:15" s="5" customFormat="1" ht="32.25" customHeight="1" thickBot="1" x14ac:dyDescent="0.3">
      <c r="A5" s="94" t="str">
        <f>A13</f>
        <v>Section Description</v>
      </c>
      <c r="B5" s="95"/>
      <c r="C5" s="95"/>
      <c r="D5" s="95"/>
      <c r="E5" s="18" t="s">
        <v>17</v>
      </c>
      <c r="F5" s="9"/>
      <c r="G5" s="12"/>
      <c r="I5" s="7"/>
      <c r="J5" s="8"/>
    </row>
    <row r="6" spans="1:15" s="5" customFormat="1" ht="32.25" customHeight="1" x14ac:dyDescent="0.25">
      <c r="A6" s="98" t="str">
        <f>A14</f>
        <v>3.1 Authorised Tank Types</v>
      </c>
      <c r="B6" s="99"/>
      <c r="C6" s="99"/>
      <c r="D6" s="99"/>
      <c r="E6" s="16">
        <f>J14</f>
        <v>0</v>
      </c>
      <c r="F6" s="13"/>
      <c r="G6" s="12"/>
      <c r="I6" s="7"/>
      <c r="J6" s="8"/>
      <c r="M6" s="34"/>
      <c r="N6" s="34"/>
      <c r="O6" s="34"/>
    </row>
    <row r="7" spans="1:15" s="5" customFormat="1" ht="32.25" customHeight="1" x14ac:dyDescent="0.25">
      <c r="A7" s="77" t="str">
        <f>A18</f>
        <v>3.2 Prevention of Loss of Containment</v>
      </c>
      <c r="B7" s="78"/>
      <c r="C7" s="78"/>
      <c r="D7" s="78"/>
      <c r="E7" s="17">
        <f>J18</f>
        <v>0</v>
      </c>
      <c r="F7" s="13"/>
      <c r="G7" s="12"/>
      <c r="H7" s="7"/>
      <c r="I7" s="7"/>
      <c r="J7" s="8"/>
      <c r="M7" s="34"/>
      <c r="N7" s="34"/>
      <c r="O7" s="34"/>
    </row>
    <row r="8" spans="1:15" s="5" customFormat="1" ht="32.25" customHeight="1" x14ac:dyDescent="0.25">
      <c r="A8" s="79" t="str">
        <f>A37</f>
        <v>3.3 Prevention of Explosions and Fires</v>
      </c>
      <c r="B8" s="80"/>
      <c r="C8" s="80"/>
      <c r="D8" s="81"/>
      <c r="E8" s="35">
        <f>J37</f>
        <v>0</v>
      </c>
      <c r="F8" s="13"/>
      <c r="G8" s="12"/>
      <c r="H8" s="7"/>
      <c r="I8" s="7"/>
      <c r="J8" s="8"/>
      <c r="M8" s="34"/>
      <c r="N8" s="34"/>
      <c r="O8" s="34"/>
    </row>
    <row r="9" spans="1:15" s="5" customFormat="1" ht="32.25" customHeight="1" thickBot="1" x14ac:dyDescent="0.3">
      <c r="A9" s="82" t="str">
        <f>A50</f>
        <v>3.4 Operations Safety</v>
      </c>
      <c r="B9" s="83"/>
      <c r="C9" s="83"/>
      <c r="D9" s="83"/>
      <c r="E9" s="36">
        <f>J50</f>
        <v>0</v>
      </c>
      <c r="F9" s="13"/>
      <c r="G9" s="12"/>
      <c r="H9" s="7"/>
      <c r="I9" s="7"/>
      <c r="J9" s="8"/>
      <c r="M9" s="34"/>
      <c r="N9" s="34"/>
      <c r="O9" s="34"/>
    </row>
    <row r="10" spans="1:15" s="5" customFormat="1" ht="18.75" customHeight="1" x14ac:dyDescent="0.25">
      <c r="A10" s="21"/>
      <c r="B10" s="21"/>
      <c r="C10" s="21"/>
      <c r="D10" s="21"/>
      <c r="E10" s="22"/>
      <c r="F10" s="13"/>
      <c r="G10" s="12"/>
      <c r="H10" s="7"/>
      <c r="I10" s="7"/>
      <c r="J10" s="8"/>
      <c r="M10" s="34"/>
      <c r="N10" s="34"/>
      <c r="O10" s="34"/>
    </row>
    <row r="11" spans="1:15" s="5" customFormat="1" ht="32.25" customHeight="1" x14ac:dyDescent="0.25">
      <c r="A11" s="113" t="s">
        <v>18</v>
      </c>
      <c r="B11" s="113"/>
      <c r="C11" s="113"/>
      <c r="D11" s="113"/>
      <c r="E11" s="37" t="s">
        <v>55</v>
      </c>
      <c r="F11" s="47" t="s">
        <v>19</v>
      </c>
      <c r="G11" s="48" t="s">
        <v>29</v>
      </c>
      <c r="H11" s="7"/>
      <c r="I11" s="7"/>
      <c r="J11" s="8"/>
      <c r="M11" s="34"/>
      <c r="N11" s="34"/>
      <c r="O11" s="34"/>
    </row>
    <row r="12" spans="1:15" s="5" customFormat="1" ht="18.75" customHeight="1" thickBot="1" x14ac:dyDescent="0.3">
      <c r="F12" s="9"/>
      <c r="G12" s="12"/>
      <c r="H12" s="7"/>
      <c r="I12" s="7"/>
      <c r="J12" s="8"/>
      <c r="K12" s="8"/>
      <c r="L12" s="8"/>
      <c r="M12" s="38"/>
      <c r="N12" s="34"/>
      <c r="O12" s="39"/>
    </row>
    <row r="13" spans="1:15" s="40" customFormat="1" ht="93.75" customHeight="1" thickBot="1" x14ac:dyDescent="0.3">
      <c r="A13" s="55" t="s">
        <v>20</v>
      </c>
      <c r="B13" s="56" t="s">
        <v>1</v>
      </c>
      <c r="C13" s="56" t="s">
        <v>21</v>
      </c>
      <c r="D13" s="56" t="s">
        <v>2</v>
      </c>
      <c r="E13" s="56" t="s">
        <v>22</v>
      </c>
      <c r="F13" s="56" t="s">
        <v>23</v>
      </c>
      <c r="G13" s="56" t="s">
        <v>28</v>
      </c>
      <c r="H13" s="57" t="s">
        <v>24</v>
      </c>
      <c r="I13" s="58" t="s">
        <v>17</v>
      </c>
      <c r="J13" s="58" t="s">
        <v>25</v>
      </c>
      <c r="K13" s="56" t="s">
        <v>26</v>
      </c>
      <c r="L13" s="59" t="s">
        <v>27</v>
      </c>
    </row>
    <row r="14" spans="1:15" s="23" customFormat="1" ht="90" x14ac:dyDescent="0.25">
      <c r="A14" s="84" t="s">
        <v>67</v>
      </c>
      <c r="B14" s="86" t="s">
        <v>33</v>
      </c>
      <c r="C14" s="86" t="s">
        <v>68</v>
      </c>
      <c r="D14" s="86" t="s">
        <v>56</v>
      </c>
      <c r="E14" s="100" t="s">
        <v>69</v>
      </c>
      <c r="F14" s="41" t="s">
        <v>115</v>
      </c>
      <c r="G14" s="42"/>
      <c r="H14" s="33" t="s">
        <v>16</v>
      </c>
      <c r="I14" s="33">
        <v>0</v>
      </c>
      <c r="J14" s="102">
        <f>AVERAGE(I14:I17)</f>
        <v>0</v>
      </c>
      <c r="K14" s="30"/>
      <c r="L14" s="31"/>
    </row>
    <row r="15" spans="1:15" s="23" customFormat="1" ht="135" x14ac:dyDescent="0.25">
      <c r="A15" s="85"/>
      <c r="B15" s="87"/>
      <c r="C15" s="87"/>
      <c r="D15" s="87"/>
      <c r="E15" s="101"/>
      <c r="F15" s="43" t="s">
        <v>116</v>
      </c>
      <c r="G15" s="44" t="s">
        <v>117</v>
      </c>
      <c r="H15" s="32" t="s">
        <v>16</v>
      </c>
      <c r="I15" s="32">
        <v>0</v>
      </c>
      <c r="J15" s="103"/>
      <c r="K15" s="26"/>
      <c r="L15" s="27"/>
    </row>
    <row r="16" spans="1:15" s="23" customFormat="1" ht="45" customHeight="1" x14ac:dyDescent="0.25">
      <c r="A16" s="85"/>
      <c r="B16" s="104" t="s">
        <v>34</v>
      </c>
      <c r="C16" s="104" t="s">
        <v>70</v>
      </c>
      <c r="D16" s="104" t="s">
        <v>57</v>
      </c>
      <c r="E16" s="106" t="s">
        <v>71</v>
      </c>
      <c r="F16" s="49" t="s">
        <v>118</v>
      </c>
      <c r="G16" s="44"/>
      <c r="H16" s="32" t="s">
        <v>16</v>
      </c>
      <c r="I16" s="32">
        <v>0</v>
      </c>
      <c r="J16" s="103"/>
      <c r="K16" s="26"/>
      <c r="L16" s="27"/>
    </row>
    <row r="17" spans="1:12" s="23" customFormat="1" ht="90.75" thickBot="1" x14ac:dyDescent="0.3">
      <c r="A17" s="85"/>
      <c r="B17" s="105"/>
      <c r="C17" s="105"/>
      <c r="D17" s="105"/>
      <c r="E17" s="107"/>
      <c r="F17" s="60" t="s">
        <v>153</v>
      </c>
      <c r="G17" s="60" t="s">
        <v>117</v>
      </c>
      <c r="H17" s="50" t="s">
        <v>16</v>
      </c>
      <c r="I17" s="50">
        <v>0</v>
      </c>
      <c r="J17" s="103"/>
      <c r="K17" s="61"/>
      <c r="L17" s="62"/>
    </row>
    <row r="18" spans="1:12" s="23" customFormat="1" ht="75" x14ac:dyDescent="0.25">
      <c r="A18" s="84" t="s">
        <v>74</v>
      </c>
      <c r="B18" s="86" t="s">
        <v>35</v>
      </c>
      <c r="C18" s="86" t="s">
        <v>72</v>
      </c>
      <c r="D18" s="86" t="s">
        <v>57</v>
      </c>
      <c r="E18" s="110" t="s">
        <v>73</v>
      </c>
      <c r="F18" s="42" t="s">
        <v>119</v>
      </c>
      <c r="G18" s="42" t="s">
        <v>117</v>
      </c>
      <c r="H18" s="33" t="s">
        <v>16</v>
      </c>
      <c r="I18" s="33">
        <v>0</v>
      </c>
      <c r="J18" s="102">
        <f>AVERAGE(I18:I36)</f>
        <v>0</v>
      </c>
      <c r="K18" s="30"/>
      <c r="L18" s="31"/>
    </row>
    <row r="19" spans="1:12" s="23" customFormat="1" ht="75" x14ac:dyDescent="0.25">
      <c r="A19" s="85"/>
      <c r="B19" s="87"/>
      <c r="C19" s="87"/>
      <c r="D19" s="87"/>
      <c r="E19" s="109"/>
      <c r="F19" s="49" t="s">
        <v>121</v>
      </c>
      <c r="G19" s="49" t="s">
        <v>117</v>
      </c>
      <c r="H19" s="32" t="s">
        <v>16</v>
      </c>
      <c r="I19" s="32">
        <v>0</v>
      </c>
      <c r="J19" s="103"/>
      <c r="K19" s="28"/>
      <c r="L19" s="29"/>
    </row>
    <row r="20" spans="1:12" s="23" customFormat="1" ht="135" customHeight="1" x14ac:dyDescent="0.25">
      <c r="A20" s="85"/>
      <c r="B20" s="104" t="s">
        <v>36</v>
      </c>
      <c r="C20" s="104" t="s">
        <v>75</v>
      </c>
      <c r="D20" s="104" t="s">
        <v>57</v>
      </c>
      <c r="E20" s="106" t="s">
        <v>76</v>
      </c>
      <c r="F20" s="53" t="s">
        <v>122</v>
      </c>
      <c r="G20" s="49" t="s">
        <v>117</v>
      </c>
      <c r="H20" s="32" t="s">
        <v>16</v>
      </c>
      <c r="I20" s="32">
        <v>0</v>
      </c>
      <c r="J20" s="103"/>
      <c r="K20" s="28"/>
      <c r="L20" s="29"/>
    </row>
    <row r="21" spans="1:12" s="23" customFormat="1" ht="105" x14ac:dyDescent="0.25">
      <c r="A21" s="85"/>
      <c r="B21" s="105"/>
      <c r="C21" s="105"/>
      <c r="D21" s="105"/>
      <c r="E21" s="107"/>
      <c r="F21" s="53" t="s">
        <v>160</v>
      </c>
      <c r="G21" s="49" t="s">
        <v>158</v>
      </c>
      <c r="H21" s="32" t="s">
        <v>16</v>
      </c>
      <c r="I21" s="32">
        <v>0</v>
      </c>
      <c r="J21" s="103"/>
      <c r="K21" s="28"/>
      <c r="L21" s="29"/>
    </row>
    <row r="22" spans="1:12" s="23" customFormat="1" ht="75" x14ac:dyDescent="0.25">
      <c r="A22" s="85"/>
      <c r="B22" s="87"/>
      <c r="C22" s="87"/>
      <c r="D22" s="87"/>
      <c r="E22" s="109"/>
      <c r="F22" s="53" t="s">
        <v>161</v>
      </c>
      <c r="G22" s="49" t="s">
        <v>117</v>
      </c>
      <c r="H22" s="32" t="s">
        <v>16</v>
      </c>
      <c r="I22" s="32">
        <v>0</v>
      </c>
      <c r="J22" s="103"/>
      <c r="K22" s="28"/>
      <c r="L22" s="29"/>
    </row>
    <row r="23" spans="1:12" s="23" customFormat="1" ht="120" customHeight="1" x14ac:dyDescent="0.25">
      <c r="A23" s="85"/>
      <c r="B23" s="104" t="s">
        <v>37</v>
      </c>
      <c r="C23" s="104" t="s">
        <v>77</v>
      </c>
      <c r="D23" s="104" t="s">
        <v>58</v>
      </c>
      <c r="E23" s="106" t="s">
        <v>78</v>
      </c>
      <c r="F23" s="49" t="s">
        <v>162</v>
      </c>
      <c r="G23" s="49" t="s">
        <v>117</v>
      </c>
      <c r="H23" s="32" t="s">
        <v>16</v>
      </c>
      <c r="I23" s="32">
        <v>0</v>
      </c>
      <c r="J23" s="103"/>
      <c r="K23" s="28"/>
      <c r="L23" s="29"/>
    </row>
    <row r="24" spans="1:12" s="23" customFormat="1" ht="60" x14ac:dyDescent="0.25">
      <c r="A24" s="85"/>
      <c r="B24" s="105"/>
      <c r="C24" s="105"/>
      <c r="D24" s="105"/>
      <c r="E24" s="107"/>
      <c r="F24" s="49" t="s">
        <v>123</v>
      </c>
      <c r="G24" s="53" t="s">
        <v>163</v>
      </c>
      <c r="H24" s="32" t="s">
        <v>16</v>
      </c>
      <c r="I24" s="32">
        <v>0</v>
      </c>
      <c r="J24" s="103"/>
      <c r="K24" s="28"/>
      <c r="L24" s="29"/>
    </row>
    <row r="25" spans="1:12" s="23" customFormat="1" ht="75" x14ac:dyDescent="0.25">
      <c r="A25" s="85"/>
      <c r="B25" s="87"/>
      <c r="C25" s="87"/>
      <c r="D25" s="87"/>
      <c r="E25" s="109"/>
      <c r="F25" s="49" t="s">
        <v>124</v>
      </c>
      <c r="G25" s="53" t="s">
        <v>120</v>
      </c>
      <c r="H25" s="32" t="s">
        <v>16</v>
      </c>
      <c r="I25" s="32">
        <v>0</v>
      </c>
      <c r="J25" s="103"/>
      <c r="K25" s="28"/>
      <c r="L25" s="29"/>
    </row>
    <row r="26" spans="1:12" s="23" customFormat="1" ht="45" customHeight="1" x14ac:dyDescent="0.25">
      <c r="A26" s="85"/>
      <c r="B26" s="104" t="s">
        <v>38</v>
      </c>
      <c r="C26" s="104" t="s">
        <v>79</v>
      </c>
      <c r="D26" s="104" t="s">
        <v>57</v>
      </c>
      <c r="E26" s="106" t="s">
        <v>80</v>
      </c>
      <c r="F26" s="49" t="s">
        <v>125</v>
      </c>
      <c r="G26" s="49" t="s">
        <v>117</v>
      </c>
      <c r="H26" s="32" t="s">
        <v>16</v>
      </c>
      <c r="I26" s="32">
        <v>0</v>
      </c>
      <c r="J26" s="103"/>
      <c r="K26" s="28"/>
      <c r="L26" s="29"/>
    </row>
    <row r="27" spans="1:12" s="23" customFormat="1" ht="45" x14ac:dyDescent="0.25">
      <c r="A27" s="85"/>
      <c r="B27" s="105"/>
      <c r="C27" s="105"/>
      <c r="D27" s="105"/>
      <c r="E27" s="107"/>
      <c r="F27" s="49" t="s">
        <v>126</v>
      </c>
      <c r="G27" s="49" t="s">
        <v>117</v>
      </c>
      <c r="H27" s="32" t="s">
        <v>16</v>
      </c>
      <c r="I27" s="32">
        <v>0</v>
      </c>
      <c r="J27" s="103"/>
      <c r="K27" s="28"/>
      <c r="L27" s="29"/>
    </row>
    <row r="28" spans="1:12" s="23" customFormat="1" ht="75" x14ac:dyDescent="0.25">
      <c r="A28" s="85"/>
      <c r="B28" s="105"/>
      <c r="C28" s="105"/>
      <c r="D28" s="105"/>
      <c r="E28" s="107"/>
      <c r="F28" s="49" t="s">
        <v>165</v>
      </c>
      <c r="G28" s="49" t="s">
        <v>117</v>
      </c>
      <c r="H28" s="32" t="s">
        <v>16</v>
      </c>
      <c r="I28" s="32">
        <v>0</v>
      </c>
      <c r="J28" s="103"/>
      <c r="K28" s="28"/>
      <c r="L28" s="29"/>
    </row>
    <row r="29" spans="1:12" s="23" customFormat="1" ht="60" x14ac:dyDescent="0.25">
      <c r="A29" s="85"/>
      <c r="B29" s="87"/>
      <c r="C29" s="87"/>
      <c r="D29" s="87"/>
      <c r="E29" s="109"/>
      <c r="F29" s="49" t="s">
        <v>164</v>
      </c>
      <c r="G29" s="49" t="s">
        <v>117</v>
      </c>
      <c r="H29" s="32" t="s">
        <v>16</v>
      </c>
      <c r="I29" s="32">
        <v>0</v>
      </c>
      <c r="J29" s="103"/>
      <c r="K29" s="28"/>
      <c r="L29" s="29"/>
    </row>
    <row r="30" spans="1:12" s="23" customFormat="1" ht="90" customHeight="1" x14ac:dyDescent="0.25">
      <c r="A30" s="85"/>
      <c r="B30" s="104" t="s">
        <v>39</v>
      </c>
      <c r="C30" s="104" t="s">
        <v>81</v>
      </c>
      <c r="D30" s="104" t="s">
        <v>57</v>
      </c>
      <c r="E30" s="106" t="s">
        <v>82</v>
      </c>
      <c r="F30" s="54" t="s">
        <v>127</v>
      </c>
      <c r="G30" s="49" t="s">
        <v>117</v>
      </c>
      <c r="H30" s="32" t="s">
        <v>16</v>
      </c>
      <c r="I30" s="32">
        <v>0</v>
      </c>
      <c r="J30" s="103"/>
      <c r="K30" s="28"/>
      <c r="L30" s="29"/>
    </row>
    <row r="31" spans="1:12" s="23" customFormat="1" ht="120" x14ac:dyDescent="0.25">
      <c r="A31" s="85"/>
      <c r="B31" s="105"/>
      <c r="C31" s="105"/>
      <c r="D31" s="105"/>
      <c r="E31" s="107"/>
      <c r="F31" s="54" t="s">
        <v>128</v>
      </c>
      <c r="G31" s="49" t="s">
        <v>117</v>
      </c>
      <c r="H31" s="32" t="s">
        <v>16</v>
      </c>
      <c r="I31" s="32">
        <v>0</v>
      </c>
      <c r="J31" s="103"/>
      <c r="K31" s="28"/>
      <c r="L31" s="29"/>
    </row>
    <row r="32" spans="1:12" s="23" customFormat="1" ht="60" x14ac:dyDescent="0.25">
      <c r="A32" s="85"/>
      <c r="B32" s="105"/>
      <c r="C32" s="105"/>
      <c r="D32" s="105"/>
      <c r="E32" s="107"/>
      <c r="F32" s="54" t="s">
        <v>166</v>
      </c>
      <c r="G32" s="54" t="s">
        <v>120</v>
      </c>
      <c r="H32" s="32" t="s">
        <v>16</v>
      </c>
      <c r="I32" s="32">
        <v>0</v>
      </c>
      <c r="J32" s="103"/>
      <c r="K32" s="28"/>
      <c r="L32" s="29"/>
    </row>
    <row r="33" spans="1:12" s="23" customFormat="1" ht="30" x14ac:dyDescent="0.25">
      <c r="A33" s="85"/>
      <c r="B33" s="87"/>
      <c r="C33" s="87"/>
      <c r="D33" s="87"/>
      <c r="E33" s="109"/>
      <c r="F33" s="54" t="s">
        <v>129</v>
      </c>
      <c r="G33" s="54" t="s">
        <v>120</v>
      </c>
      <c r="H33" s="32" t="s">
        <v>16</v>
      </c>
      <c r="I33" s="32">
        <v>0</v>
      </c>
      <c r="J33" s="103"/>
      <c r="K33" s="28"/>
      <c r="L33" s="29"/>
    </row>
    <row r="34" spans="1:12" s="23" customFormat="1" ht="75" customHeight="1" x14ac:dyDescent="0.25">
      <c r="A34" s="85"/>
      <c r="B34" s="104" t="s">
        <v>40</v>
      </c>
      <c r="C34" s="104" t="s">
        <v>83</v>
      </c>
      <c r="D34" s="104" t="s">
        <v>57</v>
      </c>
      <c r="E34" s="111" t="s">
        <v>84</v>
      </c>
      <c r="F34" s="54" t="s">
        <v>130</v>
      </c>
      <c r="G34" s="54" t="s">
        <v>120</v>
      </c>
      <c r="H34" s="32" t="s">
        <v>16</v>
      </c>
      <c r="I34" s="32">
        <v>0</v>
      </c>
      <c r="J34" s="103"/>
      <c r="K34" s="28"/>
      <c r="L34" s="29"/>
    </row>
    <row r="35" spans="1:12" s="23" customFormat="1" ht="105" x14ac:dyDescent="0.25">
      <c r="A35" s="85"/>
      <c r="B35" s="87"/>
      <c r="C35" s="87"/>
      <c r="D35" s="87"/>
      <c r="E35" s="101"/>
      <c r="F35" s="54" t="s">
        <v>131</v>
      </c>
      <c r="G35" s="54" t="s">
        <v>117</v>
      </c>
      <c r="H35" s="32" t="s">
        <v>16</v>
      </c>
      <c r="I35" s="32">
        <v>0</v>
      </c>
      <c r="J35" s="103"/>
      <c r="K35" s="28"/>
      <c r="L35" s="29"/>
    </row>
    <row r="36" spans="1:12" s="23" customFormat="1" ht="180.75" thickBot="1" x14ac:dyDescent="0.3">
      <c r="A36" s="108"/>
      <c r="B36" s="63" t="s">
        <v>41</v>
      </c>
      <c r="C36" s="63" t="s">
        <v>85</v>
      </c>
      <c r="D36" s="63" t="s">
        <v>57</v>
      </c>
      <c r="E36" s="64" t="s">
        <v>86</v>
      </c>
      <c r="F36" s="65" t="s">
        <v>132</v>
      </c>
      <c r="G36" s="65" t="s">
        <v>120</v>
      </c>
      <c r="H36" s="66" t="s">
        <v>16</v>
      </c>
      <c r="I36" s="66">
        <v>0</v>
      </c>
      <c r="J36" s="112"/>
      <c r="K36" s="67"/>
      <c r="L36" s="68"/>
    </row>
    <row r="37" spans="1:12" s="23" customFormat="1" ht="120" x14ac:dyDescent="0.25">
      <c r="A37" s="84" t="s">
        <v>87</v>
      </c>
      <c r="B37" s="69" t="s">
        <v>42</v>
      </c>
      <c r="C37" s="69" t="s">
        <v>88</v>
      </c>
      <c r="D37" s="69" t="s">
        <v>59</v>
      </c>
      <c r="E37" s="70" t="s">
        <v>89</v>
      </c>
      <c r="F37" s="42" t="s">
        <v>167</v>
      </c>
      <c r="G37" s="41" t="s">
        <v>120</v>
      </c>
      <c r="H37" s="33" t="s">
        <v>16</v>
      </c>
      <c r="I37" s="33">
        <v>0</v>
      </c>
      <c r="J37" s="102">
        <f>AVERAGE(I37:I49)</f>
        <v>0</v>
      </c>
      <c r="K37" s="30"/>
      <c r="L37" s="31"/>
    </row>
    <row r="38" spans="1:12" s="23" customFormat="1" ht="30" customHeight="1" x14ac:dyDescent="0.25">
      <c r="A38" s="85"/>
      <c r="B38" s="104" t="s">
        <v>43</v>
      </c>
      <c r="C38" s="104" t="s">
        <v>90</v>
      </c>
      <c r="D38" s="104" t="s">
        <v>57</v>
      </c>
      <c r="E38" s="106" t="s">
        <v>91</v>
      </c>
      <c r="F38" s="49" t="s">
        <v>133</v>
      </c>
      <c r="G38" s="49" t="s">
        <v>134</v>
      </c>
      <c r="H38" s="32" t="s">
        <v>16</v>
      </c>
      <c r="I38" s="32">
        <v>0</v>
      </c>
      <c r="J38" s="103"/>
      <c r="K38" s="28"/>
      <c r="L38" s="29"/>
    </row>
    <row r="39" spans="1:12" s="23" customFormat="1" ht="45" x14ac:dyDescent="0.25">
      <c r="A39" s="85"/>
      <c r="B39" s="105"/>
      <c r="C39" s="105"/>
      <c r="D39" s="105"/>
      <c r="E39" s="107"/>
      <c r="F39" s="49" t="s">
        <v>135</v>
      </c>
      <c r="G39" s="53" t="s">
        <v>120</v>
      </c>
      <c r="H39" s="32" t="s">
        <v>16</v>
      </c>
      <c r="I39" s="32">
        <v>0</v>
      </c>
      <c r="J39" s="103"/>
      <c r="K39" s="28"/>
      <c r="L39" s="29"/>
    </row>
    <row r="40" spans="1:12" s="23" customFormat="1" ht="136.5" customHeight="1" x14ac:dyDescent="0.25">
      <c r="A40" s="85"/>
      <c r="B40" s="87"/>
      <c r="C40" s="87"/>
      <c r="D40" s="87"/>
      <c r="E40" s="109"/>
      <c r="F40" s="49" t="s">
        <v>136</v>
      </c>
      <c r="G40" s="53" t="s">
        <v>117</v>
      </c>
      <c r="H40" s="32" t="s">
        <v>16</v>
      </c>
      <c r="I40" s="32">
        <v>0</v>
      </c>
      <c r="J40" s="103"/>
      <c r="K40" s="28"/>
      <c r="L40" s="29"/>
    </row>
    <row r="41" spans="1:12" s="23" customFormat="1" ht="90" x14ac:dyDescent="0.25">
      <c r="A41" s="85"/>
      <c r="B41" s="24" t="s">
        <v>44</v>
      </c>
      <c r="C41" s="24" t="s">
        <v>92</v>
      </c>
      <c r="D41" s="24" t="s">
        <v>57</v>
      </c>
      <c r="E41" s="71" t="s">
        <v>93</v>
      </c>
      <c r="F41" s="49" t="s">
        <v>137</v>
      </c>
      <c r="G41" s="49" t="s">
        <v>120</v>
      </c>
      <c r="H41" s="32" t="s">
        <v>16</v>
      </c>
      <c r="I41" s="32">
        <v>0</v>
      </c>
      <c r="J41" s="103"/>
      <c r="K41" s="28"/>
      <c r="L41" s="29"/>
    </row>
    <row r="42" spans="1:12" s="23" customFormat="1" ht="60" x14ac:dyDescent="0.25">
      <c r="A42" s="85"/>
      <c r="B42" s="24" t="s">
        <v>45</v>
      </c>
      <c r="C42" s="24" t="s">
        <v>94</v>
      </c>
      <c r="D42" s="24" t="s">
        <v>57</v>
      </c>
      <c r="E42" s="71" t="s">
        <v>95</v>
      </c>
      <c r="F42" s="49" t="s">
        <v>138</v>
      </c>
      <c r="G42" s="49" t="s">
        <v>117</v>
      </c>
      <c r="H42" s="32" t="s">
        <v>16</v>
      </c>
      <c r="I42" s="32">
        <v>0</v>
      </c>
      <c r="J42" s="103"/>
      <c r="K42" s="28"/>
      <c r="L42" s="29"/>
    </row>
    <row r="43" spans="1:12" s="23" customFormat="1" ht="90" customHeight="1" x14ac:dyDescent="0.25">
      <c r="A43" s="85"/>
      <c r="B43" s="104" t="s">
        <v>46</v>
      </c>
      <c r="C43" s="104" t="s">
        <v>96</v>
      </c>
      <c r="D43" s="104" t="s">
        <v>60</v>
      </c>
      <c r="E43" s="106" t="s">
        <v>97</v>
      </c>
      <c r="F43" s="54" t="s">
        <v>139</v>
      </c>
      <c r="G43" s="54" t="s">
        <v>141</v>
      </c>
      <c r="H43" s="32" t="s">
        <v>16</v>
      </c>
      <c r="I43" s="32">
        <v>0</v>
      </c>
      <c r="J43" s="103"/>
      <c r="K43" s="28"/>
      <c r="L43" s="29"/>
    </row>
    <row r="44" spans="1:12" s="23" customFormat="1" ht="171.75" customHeight="1" x14ac:dyDescent="0.25">
      <c r="A44" s="85"/>
      <c r="B44" s="87"/>
      <c r="C44" s="87"/>
      <c r="D44" s="87"/>
      <c r="E44" s="109"/>
      <c r="F44" s="54" t="s">
        <v>140</v>
      </c>
      <c r="G44" s="54" t="s">
        <v>142</v>
      </c>
      <c r="H44" s="32" t="s">
        <v>16</v>
      </c>
      <c r="I44" s="32">
        <v>0</v>
      </c>
      <c r="J44" s="103"/>
      <c r="K44" s="28"/>
      <c r="L44" s="29"/>
    </row>
    <row r="45" spans="1:12" s="23" customFormat="1" ht="90" customHeight="1" x14ac:dyDescent="0.25">
      <c r="A45" s="85"/>
      <c r="B45" s="104" t="s">
        <v>47</v>
      </c>
      <c r="C45" s="104" t="s">
        <v>98</v>
      </c>
      <c r="D45" s="104" t="s">
        <v>61</v>
      </c>
      <c r="E45" s="106" t="s">
        <v>99</v>
      </c>
      <c r="F45" s="54" t="s">
        <v>154</v>
      </c>
      <c r="G45" s="54" t="s">
        <v>143</v>
      </c>
      <c r="H45" s="32" t="s">
        <v>16</v>
      </c>
      <c r="I45" s="32">
        <v>0</v>
      </c>
      <c r="J45" s="103"/>
      <c r="K45" s="28"/>
      <c r="L45" s="29"/>
    </row>
    <row r="46" spans="1:12" s="23" customFormat="1" ht="30" x14ac:dyDescent="0.25">
      <c r="A46" s="85"/>
      <c r="B46" s="105"/>
      <c r="C46" s="105"/>
      <c r="D46" s="105"/>
      <c r="E46" s="107"/>
      <c r="F46" s="54" t="s">
        <v>144</v>
      </c>
      <c r="G46" s="54"/>
      <c r="H46" s="32" t="s">
        <v>16</v>
      </c>
      <c r="I46" s="32">
        <v>0</v>
      </c>
      <c r="J46" s="103"/>
      <c r="K46" s="28"/>
      <c r="L46" s="29"/>
    </row>
    <row r="47" spans="1:12" s="23" customFormat="1" ht="105" x14ac:dyDescent="0.25">
      <c r="A47" s="85"/>
      <c r="B47" s="105"/>
      <c r="C47" s="105"/>
      <c r="D47" s="105"/>
      <c r="E47" s="107"/>
      <c r="F47" s="54" t="s">
        <v>145</v>
      </c>
      <c r="G47" s="54" t="s">
        <v>146</v>
      </c>
      <c r="H47" s="32" t="s">
        <v>16</v>
      </c>
      <c r="I47" s="32">
        <v>0</v>
      </c>
      <c r="J47" s="103"/>
      <c r="K47" s="28"/>
      <c r="L47" s="29"/>
    </row>
    <row r="48" spans="1:12" s="23" customFormat="1" ht="45" x14ac:dyDescent="0.25">
      <c r="A48" s="85"/>
      <c r="B48" s="87"/>
      <c r="C48" s="87"/>
      <c r="D48" s="87"/>
      <c r="E48" s="109"/>
      <c r="F48" s="54" t="s">
        <v>147</v>
      </c>
      <c r="G48" s="54" t="s">
        <v>143</v>
      </c>
      <c r="H48" s="32" t="s">
        <v>16</v>
      </c>
      <c r="I48" s="32">
        <v>0</v>
      </c>
      <c r="J48" s="103"/>
      <c r="K48" s="28"/>
      <c r="L48" s="29"/>
    </row>
    <row r="49" spans="1:13" s="23" customFormat="1" ht="75.75" thickBot="1" x14ac:dyDescent="0.3">
      <c r="A49" s="108"/>
      <c r="B49" s="63" t="s">
        <v>48</v>
      </c>
      <c r="C49" s="63" t="s">
        <v>100</v>
      </c>
      <c r="D49" s="63" t="s">
        <v>62</v>
      </c>
      <c r="E49" s="72" t="s">
        <v>101</v>
      </c>
      <c r="F49" s="73" t="s">
        <v>155</v>
      </c>
      <c r="G49" s="74" t="s">
        <v>148</v>
      </c>
      <c r="H49" s="66" t="s">
        <v>16</v>
      </c>
      <c r="I49" s="66">
        <v>0</v>
      </c>
      <c r="J49" s="112"/>
      <c r="K49" s="67"/>
      <c r="L49" s="68"/>
    </row>
    <row r="50" spans="1:13" s="23" customFormat="1" ht="240" x14ac:dyDescent="0.25">
      <c r="A50" s="85" t="s">
        <v>103</v>
      </c>
      <c r="B50" s="52" t="s">
        <v>49</v>
      </c>
      <c r="C50" s="52" t="s">
        <v>102</v>
      </c>
      <c r="D50" s="52" t="s">
        <v>63</v>
      </c>
      <c r="E50" s="75" t="s">
        <v>104</v>
      </c>
      <c r="F50" s="44" t="s">
        <v>149</v>
      </c>
      <c r="G50" s="43" t="s">
        <v>150</v>
      </c>
      <c r="H50" s="51" t="s">
        <v>16</v>
      </c>
      <c r="I50" s="51">
        <v>0</v>
      </c>
      <c r="J50" s="103">
        <f>AVERAGE(I50:I55)</f>
        <v>0</v>
      </c>
      <c r="K50" s="26"/>
      <c r="L50" s="27"/>
    </row>
    <row r="51" spans="1:13" s="23" customFormat="1" ht="60" x14ac:dyDescent="0.25">
      <c r="A51" s="85"/>
      <c r="B51" s="24" t="s">
        <v>50</v>
      </c>
      <c r="C51" s="24" t="s">
        <v>105</v>
      </c>
      <c r="D51" s="24" t="s">
        <v>57</v>
      </c>
      <c r="E51" s="71" t="s">
        <v>106</v>
      </c>
      <c r="F51" s="76" t="s">
        <v>151</v>
      </c>
      <c r="G51" s="49" t="s">
        <v>117</v>
      </c>
      <c r="H51" s="32" t="s">
        <v>16</v>
      </c>
      <c r="I51" s="32">
        <v>0</v>
      </c>
      <c r="J51" s="103"/>
      <c r="K51" s="28"/>
      <c r="L51" s="29"/>
    </row>
    <row r="52" spans="1:13" s="23" customFormat="1" ht="90" x14ac:dyDescent="0.25">
      <c r="A52" s="85"/>
      <c r="B52" s="24" t="s">
        <v>51</v>
      </c>
      <c r="C52" s="24" t="s">
        <v>107</v>
      </c>
      <c r="D52" s="24" t="s">
        <v>57</v>
      </c>
      <c r="E52" s="71" t="s">
        <v>108</v>
      </c>
      <c r="F52" s="76" t="s">
        <v>152</v>
      </c>
      <c r="G52" s="49" t="s">
        <v>117</v>
      </c>
      <c r="H52" s="32" t="s">
        <v>16</v>
      </c>
      <c r="I52" s="32">
        <v>0</v>
      </c>
      <c r="J52" s="103"/>
      <c r="K52" s="28"/>
      <c r="L52" s="29"/>
    </row>
    <row r="53" spans="1:13" s="23" customFormat="1" ht="124.5" customHeight="1" x14ac:dyDescent="0.25">
      <c r="A53" s="85"/>
      <c r="B53" s="24" t="s">
        <v>52</v>
      </c>
      <c r="C53" s="24" t="s">
        <v>109</v>
      </c>
      <c r="D53" s="24" t="s">
        <v>64</v>
      </c>
      <c r="E53" s="71" t="s">
        <v>110</v>
      </c>
      <c r="F53" s="49" t="s">
        <v>159</v>
      </c>
      <c r="G53" s="49" t="s">
        <v>120</v>
      </c>
      <c r="H53" s="32" t="s">
        <v>16</v>
      </c>
      <c r="I53" s="32">
        <v>0</v>
      </c>
      <c r="J53" s="103"/>
      <c r="K53" s="28"/>
      <c r="L53" s="29"/>
    </row>
    <row r="54" spans="1:13" s="23" customFormat="1" ht="150" x14ac:dyDescent="0.25">
      <c r="A54" s="85"/>
      <c r="B54" s="24" t="s">
        <v>53</v>
      </c>
      <c r="C54" s="24" t="s">
        <v>111</v>
      </c>
      <c r="D54" s="24" t="s">
        <v>65</v>
      </c>
      <c r="E54" s="71" t="s">
        <v>112</v>
      </c>
      <c r="F54" s="49" t="s">
        <v>156</v>
      </c>
      <c r="G54" s="49" t="s">
        <v>120</v>
      </c>
      <c r="H54" s="32" t="s">
        <v>16</v>
      </c>
      <c r="I54" s="32">
        <v>0</v>
      </c>
      <c r="J54" s="103"/>
      <c r="K54" s="28"/>
      <c r="L54" s="29"/>
    </row>
    <row r="55" spans="1:13" s="23" customFormat="1" ht="226.5" customHeight="1" thickBot="1" x14ac:dyDescent="0.3">
      <c r="A55" s="108"/>
      <c r="B55" s="63" t="s">
        <v>54</v>
      </c>
      <c r="C55" s="63" t="s">
        <v>113</v>
      </c>
      <c r="D55" s="63" t="s">
        <v>66</v>
      </c>
      <c r="E55" s="72" t="s">
        <v>114</v>
      </c>
      <c r="F55" s="73" t="s">
        <v>157</v>
      </c>
      <c r="G55" s="73" t="s">
        <v>150</v>
      </c>
      <c r="H55" s="66" t="s">
        <v>16</v>
      </c>
      <c r="I55" s="66">
        <v>0</v>
      </c>
      <c r="J55" s="112"/>
      <c r="K55" s="67"/>
      <c r="L55" s="68"/>
    </row>
    <row r="56" spans="1:13" s="23" customFormat="1" x14ac:dyDescent="0.25">
      <c r="A56" s="45"/>
      <c r="B56" s="45"/>
      <c r="C56" s="45"/>
      <c r="D56" s="45"/>
      <c r="E56" s="11"/>
      <c r="F56" s="11"/>
      <c r="G56" s="3"/>
      <c r="H56" s="3"/>
      <c r="I56" s="3"/>
      <c r="J56" s="46"/>
      <c r="K56" s="46"/>
      <c r="L56" s="46"/>
      <c r="M56" s="3"/>
    </row>
    <row r="58" spans="1:13" x14ac:dyDescent="0.25">
      <c r="H58" s="3"/>
    </row>
    <row r="69" spans="5:13" x14ac:dyDescent="0.25">
      <c r="E69" s="11"/>
      <c r="M69" s="3"/>
    </row>
    <row r="70" spans="5:13" x14ac:dyDescent="0.25">
      <c r="E70" s="11"/>
    </row>
  </sheetData>
  <mergeCells count="61">
    <mergeCell ref="A50:A55"/>
    <mergeCell ref="J50:J55"/>
    <mergeCell ref="A11:D11"/>
    <mergeCell ref="A37:A49"/>
    <mergeCell ref="J37:J49"/>
    <mergeCell ref="B38:B40"/>
    <mergeCell ref="C38:C40"/>
    <mergeCell ref="D38:D40"/>
    <mergeCell ref="E38:E40"/>
    <mergeCell ref="B43:B44"/>
    <mergeCell ref="C43:C44"/>
    <mergeCell ref="D43:D44"/>
    <mergeCell ref="E43:E44"/>
    <mergeCell ref="B45:B48"/>
    <mergeCell ref="C45:C48"/>
    <mergeCell ref="D45:D48"/>
    <mergeCell ref="J18:J36"/>
    <mergeCell ref="B20:B22"/>
    <mergeCell ref="C20:C22"/>
    <mergeCell ref="D20:D22"/>
    <mergeCell ref="E20:E22"/>
    <mergeCell ref="B23:B25"/>
    <mergeCell ref="C23:C25"/>
    <mergeCell ref="D23:D25"/>
    <mergeCell ref="E23:E25"/>
    <mergeCell ref="B26:B29"/>
    <mergeCell ref="C26:C29"/>
    <mergeCell ref="D26:D29"/>
    <mergeCell ref="E26:E29"/>
    <mergeCell ref="B30:B33"/>
    <mergeCell ref="C30:C33"/>
    <mergeCell ref="A18:A36"/>
    <mergeCell ref="B18:B19"/>
    <mergeCell ref="C18:C19"/>
    <mergeCell ref="D18:D19"/>
    <mergeCell ref="E45:E48"/>
    <mergeCell ref="E18:E19"/>
    <mergeCell ref="E30:E33"/>
    <mergeCell ref="B34:B35"/>
    <mergeCell ref="C34:C35"/>
    <mergeCell ref="D34:D35"/>
    <mergeCell ref="E34:E35"/>
    <mergeCell ref="D30:D33"/>
    <mergeCell ref="E14:E15"/>
    <mergeCell ref="J14:J17"/>
    <mergeCell ref="B16:B17"/>
    <mergeCell ref="C16:C17"/>
    <mergeCell ref="D16:D17"/>
    <mergeCell ref="E16:E17"/>
    <mergeCell ref="A1:L1"/>
    <mergeCell ref="A3:E3"/>
    <mergeCell ref="A5:D5"/>
    <mergeCell ref="I3:K3"/>
    <mergeCell ref="A6:D6"/>
    <mergeCell ref="A7:D7"/>
    <mergeCell ref="A8:D8"/>
    <mergeCell ref="A9:D9"/>
    <mergeCell ref="A14:A17"/>
    <mergeCell ref="B14:B15"/>
    <mergeCell ref="C14:C15"/>
    <mergeCell ref="D14:D15"/>
  </mergeCells>
  <conditionalFormatting sqref="L14:L25 K30:L33 K43:L49">
    <cfRule type="expression" dxfId="9" priority="10">
      <formula>G14="YES"</formula>
    </cfRule>
  </conditionalFormatting>
  <conditionalFormatting sqref="L26:L29">
    <cfRule type="expression" dxfId="8" priority="9">
      <formula>H26="YES"</formula>
    </cfRule>
  </conditionalFormatting>
  <conditionalFormatting sqref="K14:K25">
    <cfRule type="expression" dxfId="7" priority="8">
      <formula>G14="YES"</formula>
    </cfRule>
  </conditionalFormatting>
  <conditionalFormatting sqref="K26:K29">
    <cfRule type="expression" dxfId="6" priority="7">
      <formula>G26="YES"</formula>
    </cfRule>
  </conditionalFormatting>
  <conditionalFormatting sqref="K42:L42 K34:L40">
    <cfRule type="expression" dxfId="5" priority="6">
      <formula>G34="YES"</formula>
    </cfRule>
  </conditionalFormatting>
  <conditionalFormatting sqref="K41:L41">
    <cfRule type="expression" dxfId="4" priority="5">
      <formula>G41="YES"</formula>
    </cfRule>
  </conditionalFormatting>
  <conditionalFormatting sqref="K55:L55 K53:L53">
    <cfRule type="expression" dxfId="3" priority="4">
      <formula>G53="YES"</formula>
    </cfRule>
  </conditionalFormatting>
  <conditionalFormatting sqref="K54:L54">
    <cfRule type="expression" dxfId="2" priority="3">
      <formula>G54="YES"</formula>
    </cfRule>
  </conditionalFormatting>
  <conditionalFormatting sqref="K52:L52 K50:L50">
    <cfRule type="expression" dxfId="1" priority="2">
      <formula>G50="YES"</formula>
    </cfRule>
  </conditionalFormatting>
  <conditionalFormatting sqref="K51:L51">
    <cfRule type="expression" dxfId="0" priority="1">
      <formula>G51="YES"</formula>
    </cfRule>
  </conditionalFormatting>
  <dataValidations count="1">
    <dataValidation type="list" allowBlank="1" showInputMessage="1" showErrorMessage="1" sqref="H14:H55" xr:uid="{00000000-0002-0000-0100-000000000000}">
      <formula1>$O$3:$O$4</formula1>
    </dataValidation>
  </dataValidations>
  <pageMargins left="0.31496062992125984" right="0.31496062992125984" top="0.35433070866141736" bottom="0.35433070866141736" header="0.31496062992125984" footer="0.31496062992125984"/>
  <pageSetup paperSize="9" scale="53" fitToHeight="0" orientation="landscape" r:id="rId1"/>
  <headerFooter>
    <oddFooter>&amp;R&amp;P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8AFE583C3F9E4098952EE770A8E016" ma:contentTypeVersion="2" ma:contentTypeDescription="Crée un document." ma:contentTypeScope="" ma:versionID="424944429be6f06c05a21b168b04eeb9">
  <xsd:schema xmlns:xsd="http://www.w3.org/2001/XMLSchema" xmlns:xs="http://www.w3.org/2001/XMLSchema" xmlns:p="http://schemas.microsoft.com/office/2006/metadata/properties" xmlns:ns2="28b10d9e-9bab-43ba-be68-5e2b56a56d82" targetNamespace="http://schemas.microsoft.com/office/2006/metadata/properties" ma:root="true" ma:fieldsID="989b53bf4cfa5e28e35ad27f9f289487" ns2:_="">
    <xsd:import namespace="28b10d9e-9bab-43ba-be68-5e2b56a56d8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b10d9e-9bab-43ba-be68-5e2b56a56d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67F5C6-87B1-48DE-9074-9BB80B57B9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b10d9e-9bab-43ba-be68-5e2b56a56d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547EFE-1E32-4215-844D-35C1D1B461AE}">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8b10d9e-9bab-43ba-be68-5e2b56a56d82"/>
    <ds:schemaRef ds:uri="http://www.w3.org/XML/1998/namespace"/>
    <ds:schemaRef ds:uri="http://purl.org/dc/dcmitype/"/>
  </ds:schemaRefs>
</ds:datastoreItem>
</file>

<file path=customXml/itemProps3.xml><?xml version="1.0" encoding="utf-8"?>
<ds:datastoreItem xmlns:ds="http://schemas.openxmlformats.org/officeDocument/2006/customXml" ds:itemID="{FAF98B85-484E-4F0F-B634-CC064F0477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Feuil1</vt:lpstr>
      <vt:lpstr>CR-GR-HSE-417</vt:lpstr>
      <vt:lpstr>'CR-GR-HSE-417'!Zone_d_impression</vt:lpstr>
    </vt:vector>
  </TitlesOfParts>
  <Manager/>
  <Company>TOTAL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 KOZMAN</dc:creator>
  <cp:keywords/>
  <dc:description/>
  <cp:lastModifiedBy>Alexandra PAPILLON</cp:lastModifiedBy>
  <cp:revision/>
  <cp:lastPrinted>2018-11-19T14:56:06Z</cp:lastPrinted>
  <dcterms:created xsi:type="dcterms:W3CDTF">2018-06-26T06:40:28Z</dcterms:created>
  <dcterms:modified xsi:type="dcterms:W3CDTF">2019-11-05T12:52:04Z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0x010100658AFE583C3F9E4098952EE770A8E016</vt:lpwstr>
  </property>
</Properties>
</file>