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10.129.169.33\Data\HD\Entity\PSR\HSE\MS\Sécurité et Hygiène Industrielle\Déploiement des règles\419-Fouille en cours\Docments M&amp;S\"/>
    </mc:Choice>
  </mc:AlternateContent>
  <bookViews>
    <workbookView xWindow="0" yWindow="0" windowWidth="10320" windowHeight="9720" tabRatio="768" firstSheet="1" activeTab="1"/>
  </bookViews>
  <sheets>
    <sheet name="Feuil1" sheetId="8" state="hidden" r:id="rId1"/>
    <sheet name="CR-GR-HSE-419" sheetId="1" r:id="rId2"/>
  </sheets>
  <definedNames>
    <definedName name="_xlnm._FilterDatabase" localSheetId="1" hidden="1">'CR-GR-HSE-419'!$A$13:$L$13</definedName>
    <definedName name="_xlnm.Print_Area" localSheetId="1">'CR-GR-HSE-419'!$A$1:$L$37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8" i="1"/>
  <c r="J35" i="1"/>
  <c r="E9" i="1" s="1"/>
  <c r="J31" i="1"/>
  <c r="E8" i="1" s="1"/>
  <c r="A7" i="1"/>
  <c r="J21" i="1"/>
  <c r="E7" i="1" s="1"/>
  <c r="J14" i="1"/>
  <c r="A6" i="1" l="1"/>
  <c r="E6" i="1"/>
  <c r="A5" i="1" l="1"/>
</calcChain>
</file>

<file path=xl/sharedStrings.xml><?xml version="1.0" encoding="utf-8"?>
<sst xmlns="http://schemas.openxmlformats.org/spreadsheetml/2006/main" count="169" uniqueCount="115">
  <si>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</si>
  <si>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</si>
  <si>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</si>
  <si>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</si>
  <si>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</si>
  <si>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</si>
  <si>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</si>
  <si>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</si>
  <si>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</si>
  <si>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</si>
  <si>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</si>
  <si>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</si>
  <si>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</si>
  <si>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</si>
  <si>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</si>
  <si>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</si>
  <si>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</si>
  <si>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</si>
  <si>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</si>
  <si>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Sous Section #</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</si>
  <si>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</si>
  <si>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</si>
  <si>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</si>
  <si>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</si>
  <si>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</si>
  <si>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</si>
  <si>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</si>
  <si>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</si>
  <si>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</si>
  <si>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</si>
  <si>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Changement notable, nouveauté</t>
  </si>
  <si>
    <t>Exigences de la zone ou guide ou recommandation</t>
  </si>
  <si>
    <t>Date de la dernière évaluation</t>
  </si>
  <si>
    <t>xx/xx/xxxx</t>
  </si>
  <si>
    <r>
      <rPr>
        <b/>
        <sz val="18"/>
        <color theme="1"/>
        <rFont val="Calibri"/>
        <family val="2"/>
        <scheme val="minor"/>
      </rPr>
      <t>Sécurité des travaux de fouille</t>
    </r>
    <r>
      <rPr>
        <b/>
        <sz val="14"/>
        <color theme="1"/>
        <rFont val="Calibri"/>
        <family val="2"/>
        <scheme val="minor"/>
      </rPr>
      <t xml:space="preserve">
CR-GR-HSE-419</t>
    </r>
  </si>
  <si>
    <t>Pas de changement avec le chapitre 12 de la règle 
CR-MS-HSEQ-202</t>
  </si>
  <si>
    <t>3.1 Préparation et évaluation des risques</t>
  </si>
  <si>
    <t>3.1.1</t>
  </si>
  <si>
    <t>Attentes 01.08 ; 03.01 ; 03.04</t>
  </si>
  <si>
    <t>Certificat de fouille</t>
  </si>
  <si>
    <t>3.1.2</t>
  </si>
  <si>
    <t>Attente 01.08</t>
  </si>
  <si>
    <t>Analyse des risques</t>
  </si>
  <si>
    <t>3.1.3</t>
  </si>
  <si>
    <t>Attente 03.01</t>
  </si>
  <si>
    <t>Une analyse des risques est réalisée et conduit à la définition d’un mode opératoire adapté contenant les mesures de maitrise des risques identifiés.
L’analyse des risques couvre toute la zone d’emprise du chantier en tenant compte du mode opératoire défini et des équipements envisagés pour réaliser la fouille.
Avant d’autoriser le début des travaux de fouille, les mesures de maitrise des risques identifiées sont vérifiées sur site.</t>
  </si>
  <si>
    <t>3.2 Règles de sécurité pour la réalisation des fouilles</t>
  </si>
  <si>
    <t xml:space="preserve">Restriction relative aux méthodes agressives </t>
  </si>
  <si>
    <t>3.2.1</t>
  </si>
  <si>
    <t>Attente 03.04</t>
  </si>
  <si>
    <t>Les travaux de fouille avec des méthodes agressives sont interdits à une distance &lt; 1 m des réseaux présentant un niveau élevé de risques pour la sécurité identifiés et localisés selon les termes de l’exigence 3.1.1 ou à la découverte d’un dispositif avertisseur. 
Si la distance susmentionnée ne peut pas être respectée, une consignation complète de ces ouvrages est mise en œuvre.</t>
  </si>
  <si>
    <t>Aménagement des parois des fouilles accessibles au personnel</t>
  </si>
  <si>
    <t>3.2.2</t>
  </si>
  <si>
    <t>Si du personnel est censé accéder à la fouille, les parois de celle-ci sont aménagées en prenant en compte la nature et l'état du sol, de façon à prévenir les éboulements dans les cas suivants :
- fouille en tranchée avec une profondeur supérieure à 1,3 m ; ou
- fouille présentant un risque d’éboulement identifié dans le cadre de l’analyse des risques.</t>
  </si>
  <si>
    <t>3.2.3</t>
  </si>
  <si>
    <t>Attentes 01.08 ; 03.04</t>
  </si>
  <si>
    <t>3.2.4</t>
  </si>
  <si>
    <t>3.2.5</t>
  </si>
  <si>
    <t>Les travaux de fouille sont immédiatement arrêtés et les mesures de maitrise des risques nécessaires sont prises en cas de découverte d’une situation non prévue telle que :
- pollution du sol avérée ou suspectée, présence d’hydrocarbures, odeur ;
- présence d’un objet non identifié préalablement ou potentiellement dangereux.</t>
  </si>
  <si>
    <t>3.3 Règles de sécurité pour l’exécution de travaux dans la fouille</t>
  </si>
  <si>
    <t>3.3.1</t>
  </si>
  <si>
    <t>Attentes 09.01 ; 09.02</t>
  </si>
  <si>
    <t>Une inspection de la fouille, des abords, des accès, des systèmes de protection et de son état général (ex. : présence d’eau, de gaz ou de pollution) est réalisée chaque jour avant que du personnel ne rentre dans la fouille et à la fin de l’excavation.</t>
  </si>
  <si>
    <t>Assistance par un surveillant</t>
  </si>
  <si>
    <t>3.3.2</t>
  </si>
  <si>
    <t xml:space="preserve">Un surveillant est obligatoire dans chacun des cas suivants :
- lorsque le conducteur d’engin d’excavation n’a pas, depuis son poste de conduite, une visibilité correcte de l’outil d’excavation et de sa trajectoire dans la zone d’intervention ou à l’approche d’un réseau existant ;
- lorsqu’il y a présence de personnel dans une fouille d’une profondeur &gt; 1,3 m. </t>
  </si>
  <si>
    <t>Accès à la fouille (profondeur &gt; 1,3 m)</t>
  </si>
  <si>
    <t>3.3.3</t>
  </si>
  <si>
    <t>Des moyens d’accès sécurisés sont aménagés dans la fouille pour faciliter l’accès et l’évacuation y compris en cas d’urgence.</t>
  </si>
  <si>
    <t>Fermeture de la fouille et signalisation des ouvrages</t>
  </si>
  <si>
    <t>3.4.1</t>
  </si>
  <si>
    <t>3.4 Fermeture de la fouille</t>
  </si>
  <si>
    <t>Mise à jour des plans du sous-sol</t>
  </si>
  <si>
    <t>3.4.2</t>
  </si>
  <si>
    <t>Attente 01.03</t>
  </si>
  <si>
    <t>Les plans du sous-sol sont créés ou mise à jour lorsqu’un nouvel ouvrage a été enterré, en cas de découverte d’ouvrage enterré imprévu ou en cas de localisation erronée d’ouvrage existant.</t>
  </si>
  <si>
    <t xml:space="preserve">En cas de travaux de fouille réalisés avec des méthodes agressives, avez-vous localisé avec une incertitude maximale de 50 cm les ouvrages ou réseaux enterrés sur la base des plans existants ? 
Avez-vous vérifié ces emplacements grâce à des investigations complémentaires ? </t>
  </si>
  <si>
    <t>Avez-vous identifié et localisé tous les ouvrages ou réseaux enterrés à l'intérieur et à proximité de l'emprise de la fouille ?
Font-ils l'objet d'un repérage sur site ?</t>
  </si>
  <si>
    <t>En cas d'ouvrages ou réseaux enterrés appartenant à des tiers, avez-vous organisé une réunion initiale avec les tiers concernés afin de définir les mesures à prendre ?</t>
  </si>
  <si>
    <t>Enregistrements associés</t>
  </si>
  <si>
    <t xml:space="preserve">L’identification des ouvrages ou réseaux enterrés est formalisée par un certificat de fouille préalable au permis de travail. Ce certificat de fouille est accompagné d’un plan détaillant les éventuels ouvrages enterrés, les consignes de sécurité générales à respecter et particulièrement celles liées aux moyens d’excavations.
Si la profondeur maximum de la fouille est &lt; 10 cm, le permis de fouille n’est pas obligatoire pour le décapage de routes et les travaux dans l’épaisseur des dalles en béton, et si :
- les travaux sont réalisés avec des techniques qui permettent à l’opérateur de contrôler l’outil pour ne pas dépasser la profondeur maximale et l’épaisseur de la dalle ou de l’enrobé ;
- la présence de réseaux dans l’épaisseur de la dalle ou de l’enrobé est exclue. </t>
  </si>
  <si>
    <t>Balisage de la fouille et du chantier</t>
  </si>
  <si>
    <t>La zone d’emprise de la fouille est totalement délimitée par balisage.
En cas de risques de chutes de personnes ou des véhicules, une barrière physique rigide adaptée est mise en place, visible de jour comme de nuit.</t>
  </si>
  <si>
    <t xml:space="preserve">Distance de sécurité aux abords de la fouille </t>
  </si>
  <si>
    <t xml:space="preserve">Suspension des travaux de fouille </t>
  </si>
  <si>
    <t>Inspection de la fouille (profondeur &gt; 1,3 m) avant accès</t>
  </si>
  <si>
    <t>Un dispositif avertisseur est systématiquement installé à l’aplomb des ouvrages enterrés avant la fermeture. Les caractéristiques de ce dispositif avertisseur ainsi que son installation respectent la règlementation locale en vigueur.</t>
  </si>
  <si>
    <t>Identification des ouvrages et réseaux enterrés</t>
  </si>
  <si>
    <t xml:space="preserve">Tous les ouvrages ou réseaux enterrés à l’intérieur et à proximité de l’emprise de la fouille sont identifiés et localisés, en consultation avec les exploitants des ouvrages ou réseaux tiers, le cas échéant.
En cas de travaux de fouille réalisés avec des méthodes agressives, la localisation réelle des ouvrages ou réseaux enterrés se fait avec précision (incertitude maximale de localisation de 50 cm) avec l’utilisation des plans existants et la vérification par des investigations complémentaires. 
Si des ouvrages ou réseaux enterrés existants appartenant à des tiers sont identifiés, une réunion initiale entre l’entité ou la filiale et les tiers concernés est organisée afin de définir les mesures à prendre.
Les ouvrages ou réseaux enterrés identifiés font l’objet d’un repérage sur site. </t>
  </si>
  <si>
    <t>Certificat de fouille ou équivalent</t>
  </si>
  <si>
    <t>Interdisez-vous les travaux de fouille avec des méthodes agressives à la découverte d'un dispositif avertisseur ?</t>
  </si>
  <si>
    <t>Process à décrire au sein de l'entité  
Traçabilité de l'analyse de risques</t>
  </si>
  <si>
    <t>Process à décrire au sein de l'entité
Enregistrements associés</t>
  </si>
  <si>
    <t>Avez-vous aménagé les parois de la fouille si du personnel est censé y accéder, en cas de risque d'éboulement ou si sa profondeur dépasse 1,3m ?</t>
  </si>
  <si>
    <t>La zone d'emprise de la fouille est-elle totalement délimitée par un balisage ?</t>
  </si>
  <si>
    <t>Imposez-vous une distance minimum d'1m entre le bord de la fouille et l’emplacement d’engins, des matériaux extraits ou d’équipements divers ?</t>
  </si>
  <si>
    <t>Avez-vous diffusé une instruction imposant l'arrêt immédiat des travaux de fouille en cas de découverte d'une pollution du sol, d’hydrocarbures, d'odeur ou d'un objet non identifié préalablement ou potentiellement dangereux ?</t>
  </si>
  <si>
    <t>Des mesures de maitrise des risques sont-elles mises en œuvre avant le redémarrage des travaux ?</t>
  </si>
  <si>
    <t>Imposez-vous la présence d'un surveillant en cas de personnel dans une fouille &gt;1,3m et en cas d'excavation mécanique à l'approche d'un réseau existant ou en l'absence de visibilité correcte ?</t>
  </si>
  <si>
    <t>En cas de fouille de profondeur &gt;1,3m, avez-vous aménagé des moyens d'accès sécurisés, au minimum tous les 8m ?</t>
  </si>
  <si>
    <t>Positionnez-vous un dispositif avertisseur à l’aplomb des ouvrages enterrés avant la fermeture de la fouille ?</t>
  </si>
  <si>
    <t>Mettez-vous à jour les plans du sous-sol après des travaux de fouille (nouvel ouvrage, découverte d'ouvrage enterré, localisation erronée)</t>
  </si>
  <si>
    <t xml:space="preserve">Une distance de sécurité d’1 mètre, au minimum, du bord de la fouille est maintenue libre de tout dépôt de matériaux extraits, d’engins ou d’équipements divers. </t>
  </si>
  <si>
    <t>La mise en place des mesures de maîtrise des risques est-elle vérifiée avant l'autorisation de débuter les travaux de fouille ?</t>
  </si>
  <si>
    <t>Interdisez-vous les travaux de fouille avec des méthodes agressives à une distance &lt;1m des réseaux suivants : lignes électriques ou canalisations contenant des hydrocarbures liquides ou liquéfiés, des produits chimiques dangereux, des gaz combustibles, de la vapeur d'eau ?</t>
  </si>
  <si>
    <t>Réalisez-vous une analyse de risque avant la reprise des travaux ?</t>
  </si>
  <si>
    <t>Process à décrire au sein de l'entité
Traçabilité de l'analyse de risques</t>
  </si>
  <si>
    <t>Définissez-vous un périmètre à accès restreint autour de la fouille et du chantier pendant l'excavation ?</t>
  </si>
  <si>
    <t>Si un nouvel ouvrage ou réseau enterré a été construit, l'avez-vous géoréférencé ?</t>
  </si>
  <si>
    <t>Avez-vous établi un certificat de fouille préalablement au permis de travail ?</t>
  </si>
  <si>
    <t>En cas de fouille de profondeur &gt;1,3m, une inspection de la fouille, des abords, des accès, des systèmes de protection et de son état général est-elle réalisée quotidiennement avant la descente du personnel et en fin d'excavation ?</t>
  </si>
  <si>
    <t>Installez-vous une signalisation afin d’informer tout le personnel de l’état de la fouille (accessible ou non accessible)?</t>
  </si>
  <si>
    <t xml:space="preserve">Une barrière physique, rigide et visible a-t-elle été mise en place en cas de risque de chutes de personnes ou des véhicules ? </t>
  </si>
  <si>
    <t>Avez-vous réalisé une analyse de risques couvrant toute la zone d'emprise du chantier ?
Cette analyse de risques définit-elle les mesures de maîtrise de risques à mettre en place dans un mode opératoire ?</t>
  </si>
  <si>
    <t>Ce certificat de fouille est-il accompagné d’un plan détaillant les éventuels ouvrages enterrés et les consignes de sécurité (générales et liées aux outils)?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</si>
</sst>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b/>
      <sz val="12"/>
      <name val="Calibri"/>
      <family val="2"/>
      <scheme val="minor"/>
    </font>
    <font>
      <i/>
      <sz val="11"/>
      <name val="Calibri"/>
      <family val="2"/>
      <scheme val="minor"/>
    </font>
    <font>
      <i/>
      <sz val="11"/>
      <name val="Calibri"/>
      <family val="2"/>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7"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7" xfId="0" applyFont="1" applyFill="1" applyBorder="1" applyAlignment="1">
      <alignment horizontal="left" vertical="center" wrapText="1"/>
    </xf>
    <xf numFmtId="9" fontId="4" fillId="0" borderId="14" xfId="1" applyFont="1" applyBorder="1" applyAlignment="1">
      <alignment horizontal="center" vertical="center"/>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9" fillId="0" borderId="1" xfId="0" applyFont="1" applyFill="1" applyBorder="1" applyAlignment="1">
      <alignmen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9" fontId="8" fillId="2" borderId="24" xfId="1" applyFont="1" applyFill="1" applyBorder="1" applyAlignment="1">
      <alignment horizontal="center" vertical="center" wrapText="1"/>
    </xf>
    <xf numFmtId="9" fontId="3" fillId="2" borderId="24" xfId="1" applyFont="1" applyFill="1" applyBorder="1" applyAlignment="1">
      <alignment horizontal="center" vertical="center" textRotation="90" wrapText="1"/>
    </xf>
    <xf numFmtId="0" fontId="3" fillId="2" borderId="25" xfId="0" applyFont="1" applyFill="1" applyBorder="1" applyAlignment="1">
      <alignment horizontal="center" vertical="center" wrapText="1"/>
    </xf>
    <xf numFmtId="0" fontId="9" fillId="0" borderId="4" xfId="0" applyFont="1" applyFill="1" applyBorder="1" applyAlignment="1">
      <alignment vertical="center" wrapText="1"/>
    </xf>
    <xf numFmtId="0" fontId="10" fillId="0" borderId="4" xfId="0" applyFont="1" applyFill="1" applyBorder="1" applyAlignment="1">
      <alignment horizontal="left" vertical="center" wrapText="1"/>
    </xf>
    <xf numFmtId="0" fontId="9" fillId="0" borderId="15" xfId="0" applyFont="1" applyFill="1" applyBorder="1" applyAlignment="1">
      <alignment vertical="center" wrapText="1"/>
    </xf>
    <xf numFmtId="0" fontId="9" fillId="0" borderId="7" xfId="0" applyFont="1" applyFill="1" applyBorder="1" applyAlignment="1">
      <alignment vertical="center" wrapText="1"/>
    </xf>
    <xf numFmtId="0" fontId="9" fillId="0" borderId="3" xfId="0" applyFont="1" applyFill="1" applyBorder="1" applyAlignment="1">
      <alignment vertical="center" wrapText="1"/>
    </xf>
    <xf numFmtId="0" fontId="2" fillId="0" borderId="7" xfId="0" applyFont="1" applyFill="1" applyBorder="1" applyAlignment="1">
      <alignment horizontal="left" vertical="center" wrapText="1"/>
    </xf>
    <xf numFmtId="0" fontId="0" fillId="6" borderId="1" xfId="0" applyFill="1" applyBorder="1" applyAlignment="1">
      <alignment vertical="center" wrapText="1"/>
    </xf>
    <xf numFmtId="0" fontId="0" fillId="5" borderId="1" xfId="0" applyFill="1" applyBorder="1" applyAlignment="1">
      <alignment vertical="center" wrapText="1"/>
    </xf>
    <xf numFmtId="0" fontId="0" fillId="5" borderId="7" xfId="0" applyFill="1" applyBorder="1" applyAlignment="1">
      <alignment vertical="center" wrapText="1"/>
    </xf>
    <xf numFmtId="0" fontId="0" fillId="4" borderId="4" xfId="0" applyFill="1" applyBorder="1" applyAlignment="1">
      <alignment vertical="center" wrapText="1"/>
    </xf>
    <xf numFmtId="0" fontId="2" fillId="0" borderId="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3" borderId="3"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0" borderId="2"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7"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0" fillId="5" borderId="24" xfId="0" applyFill="1" applyBorder="1" applyAlignment="1">
      <alignment horizontal="left" vertical="center" wrapText="1"/>
    </xf>
    <xf numFmtId="0" fontId="0" fillId="5" borderId="3" xfId="0" applyFill="1" applyBorder="1" applyAlignment="1">
      <alignment horizontal="left" vertical="center" wrapText="1"/>
    </xf>
    <xf numFmtId="0" fontId="0" fillId="5" borderId="15" xfId="0" applyFill="1" applyBorder="1" applyAlignment="1">
      <alignment horizontal="left" vertical="center" wrapText="1"/>
    </xf>
    <xf numFmtId="0" fontId="0" fillId="0" borderId="24" xfId="0" applyFill="1" applyBorder="1" applyAlignment="1">
      <alignment horizontal="center" vertical="center" wrapText="1"/>
    </xf>
    <xf numFmtId="0" fontId="0" fillId="0" borderId="3" xfId="0" applyFill="1" applyBorder="1" applyAlignment="1">
      <alignment horizontal="center" vertical="center" wrapText="1"/>
    </xf>
    <xf numFmtId="0" fontId="3" fillId="0" borderId="1" xfId="0" applyFont="1" applyBorder="1" applyAlignment="1" applyProtection="1">
      <alignment horizontal="left" vertical="center"/>
      <protection locked="0"/>
    </xf>
    <xf numFmtId="9" fontId="0" fillId="3" borderId="24"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8" xfId="0" applyFill="1" applyBorder="1" applyAlignment="1">
      <alignment horizontal="left" vertical="center" wrapText="1"/>
    </xf>
    <xf numFmtId="0" fontId="0" fillId="6" borderId="8" xfId="0" applyFill="1" applyBorder="1" applyAlignment="1">
      <alignment horizontal="left" vertical="center" wrapText="1"/>
    </xf>
    <xf numFmtId="0" fontId="0" fillId="6" borderId="15" xfId="0" applyFill="1" applyBorder="1" applyAlignment="1">
      <alignment horizontal="left"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'CR-GR-HSE-419'!$B$5</c:f>
              <c:strCache>
                <c:ptCount val="1"/>
              </c:strCache>
            </c:strRef>
          </c:tx>
          <c:spPr>
            <a:solidFill>
              <a:schemeClr val="accent1"/>
            </a:solidFill>
            <a:ln>
              <a:noFill/>
            </a:ln>
            <a:effectLst/>
          </c:spPr>
          <c:invertIfNegative val="0"/>
          <c:cat>
            <c:strRef>
              <c:f>'CR-GR-HSE-419'!$A$6:$A$9</c:f>
              <c:strCache>
                <c:ptCount val="4"/>
                <c:pt idx="0">
                  <c:v>3.1 Préparation et évaluation des risques</c:v>
                </c:pt>
                <c:pt idx="1">
                  <c:v>3.2 Règles de sécurité pour la réalisation des fouilles</c:v>
                </c:pt>
                <c:pt idx="2">
                  <c:v>3.3 Règles de sécurité pour l’exécution de travaux dans la fouille</c:v>
                </c:pt>
                <c:pt idx="3">
                  <c:v>3.4 Fermeture de la fouille</c:v>
                </c:pt>
              </c:strCache>
            </c:strRef>
          </c:cat>
          <c:val>
            <c:numRef>
              <c:f>'CR-GR-HSE-419'!$B$6:$B$9</c:f>
              <c:numCache>
                <c:formatCode>General</c:formatCode>
                <c:ptCount val="4"/>
              </c:numCache>
            </c:numRef>
          </c:val>
        </c:ser>
        <c:ser>
          <c:idx val="1"/>
          <c:order val="1"/>
          <c:tx>
            <c:strRef>
              <c:f>'CR-GR-HSE-419'!$C$5</c:f>
              <c:strCache>
                <c:ptCount val="1"/>
              </c:strCache>
            </c:strRef>
          </c:tx>
          <c:spPr>
            <a:solidFill>
              <a:schemeClr val="accent2"/>
            </a:solidFill>
            <a:ln>
              <a:noFill/>
            </a:ln>
            <a:effectLst/>
          </c:spPr>
          <c:invertIfNegative val="0"/>
          <c:cat>
            <c:strRef>
              <c:f>'CR-GR-HSE-419'!$A$6:$A$9</c:f>
              <c:strCache>
                <c:ptCount val="4"/>
                <c:pt idx="0">
                  <c:v>3.1 Préparation et évaluation des risques</c:v>
                </c:pt>
                <c:pt idx="1">
                  <c:v>3.2 Règles de sécurité pour la réalisation des fouilles</c:v>
                </c:pt>
                <c:pt idx="2">
                  <c:v>3.3 Règles de sécurité pour l’exécution de travaux dans la fouille</c:v>
                </c:pt>
                <c:pt idx="3">
                  <c:v>3.4 Fermeture de la fouille</c:v>
                </c:pt>
              </c:strCache>
            </c:strRef>
          </c:cat>
          <c:val>
            <c:numRef>
              <c:f>'CR-GR-HSE-419'!$C$6:$C$9</c:f>
              <c:numCache>
                <c:formatCode>General</c:formatCode>
                <c:ptCount val="4"/>
              </c:numCache>
            </c:numRef>
          </c:val>
        </c:ser>
        <c:ser>
          <c:idx val="2"/>
          <c:order val="2"/>
          <c:tx>
            <c:strRef>
              <c:f>'CR-GR-HSE-419'!$D$5</c:f>
              <c:strCache>
                <c:ptCount val="1"/>
              </c:strCache>
            </c:strRef>
          </c:tx>
          <c:spPr>
            <a:solidFill>
              <a:schemeClr val="accent3"/>
            </a:solidFill>
            <a:ln>
              <a:noFill/>
            </a:ln>
            <a:effectLst/>
          </c:spPr>
          <c:invertIfNegative val="0"/>
          <c:cat>
            <c:strRef>
              <c:f>'CR-GR-HSE-419'!$A$6:$A$9</c:f>
              <c:strCache>
                <c:ptCount val="4"/>
                <c:pt idx="0">
                  <c:v>3.1 Préparation et évaluation des risques</c:v>
                </c:pt>
                <c:pt idx="1">
                  <c:v>3.2 Règles de sécurité pour la réalisation des fouilles</c:v>
                </c:pt>
                <c:pt idx="2">
                  <c:v>3.3 Règles de sécurité pour l’exécution de travaux dans la fouille</c:v>
                </c:pt>
                <c:pt idx="3">
                  <c:v>3.4 Fermeture de la fouille</c:v>
                </c:pt>
              </c:strCache>
            </c:strRef>
          </c:cat>
          <c:val>
            <c:numRef>
              <c:f>'CR-GR-HSE-419'!$D$6:$D$9</c:f>
              <c:numCache>
                <c:formatCode>General</c:formatCode>
                <c:ptCount val="4"/>
              </c:numCache>
            </c:numRef>
          </c:val>
        </c:ser>
        <c:ser>
          <c:idx val="3"/>
          <c:order val="3"/>
          <c:tx>
            <c:strRef>
              <c:f>'CR-GR-HSE-419'!$E$5</c:f>
              <c:strCache>
                <c:ptCount val="1"/>
                <c:pt idx="0">
                  <c:v>% de conformité</c:v>
                </c:pt>
              </c:strCache>
            </c:strRef>
          </c:tx>
          <c:spPr>
            <a:solidFill>
              <a:srgbClr val="0070C0"/>
            </a:solidFill>
            <a:ln>
              <a:noFill/>
            </a:ln>
            <a:effectLst/>
          </c:spPr>
          <c:invertIfNegative val="0"/>
          <c:cat>
            <c:strRef>
              <c:f>'CR-GR-HSE-419'!$A$6:$A$9</c:f>
              <c:strCache>
                <c:ptCount val="4"/>
                <c:pt idx="0">
                  <c:v>3.1 Préparation et évaluation des risques</c:v>
                </c:pt>
                <c:pt idx="1">
                  <c:v>3.2 Règles de sécurité pour la réalisation des fouilles</c:v>
                </c:pt>
                <c:pt idx="2">
                  <c:v>3.3 Règles de sécurité pour l’exécution de travaux dans la fouille</c:v>
                </c:pt>
                <c:pt idx="3">
                  <c:v>3.4 Fermeture de la fouille</c:v>
                </c:pt>
              </c:strCache>
            </c:strRef>
          </c:cat>
          <c:val>
            <c:numRef>
              <c:f>'CR-GR-HSE-419'!$E$6:$E$9</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219"/>
        <c:overlap val="-27"/>
        <c:axId val="700920928"/>
        <c:axId val="700924456"/>
      </c:barChart>
      <c:catAx>
        <c:axId val="70092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0924456"/>
        <c:crosses val="autoZero"/>
        <c:auto val="1"/>
        <c:lblAlgn val="ctr"/>
        <c:lblOffset val="100"/>
        <c:noMultiLvlLbl val="0"/>
      </c:catAx>
      <c:valAx>
        <c:axId val="700924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09209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80" zoomScaleNormal="80" workbookViewId="0">
      <selection activeCell="F28" sqref="A28:XFD28"/>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5" customWidth="1"/>
    <col min="6" max="6" width="30.28515625" style="15"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86" t="s">
        <v>34</v>
      </c>
      <c r="B1" s="87"/>
      <c r="C1" s="87"/>
      <c r="D1" s="87"/>
      <c r="E1" s="87"/>
      <c r="F1" s="87"/>
      <c r="G1" s="87"/>
      <c r="H1" s="87"/>
      <c r="I1" s="87"/>
      <c r="J1" s="87"/>
      <c r="K1" s="87"/>
      <c r="L1" s="88"/>
    </row>
    <row r="2" spans="1:15" ht="18.75" customHeight="1" thickBot="1" x14ac:dyDescent="0.3"/>
    <row r="3" spans="1:15" ht="18.75" customHeight="1" thickBot="1" x14ac:dyDescent="0.3">
      <c r="A3" s="89" t="s">
        <v>14</v>
      </c>
      <c r="B3" s="90"/>
      <c r="C3" s="90"/>
      <c r="D3" s="90"/>
      <c r="E3" s="91"/>
      <c r="F3" s="21" t="s">
        <v>15</v>
      </c>
      <c r="G3" s="22" t="s">
        <v>16</v>
      </c>
      <c r="I3" s="98" t="s">
        <v>32</v>
      </c>
      <c r="J3" s="99"/>
      <c r="K3" s="99"/>
      <c r="L3" s="52" t="s">
        <v>33</v>
      </c>
      <c r="O3" s="35" t="s">
        <v>15</v>
      </c>
    </row>
    <row r="4" spans="1:15" s="6" customFormat="1" ht="18.75" customHeight="1" thickBot="1" x14ac:dyDescent="0.3">
      <c r="A4" s="7"/>
      <c r="B4" s="7"/>
      <c r="C4" s="7"/>
      <c r="D4" s="7"/>
      <c r="H4" s="8"/>
      <c r="I4" s="8"/>
      <c r="J4" s="9"/>
      <c r="K4" s="9"/>
      <c r="M4" s="36"/>
      <c r="N4" s="36"/>
      <c r="O4" s="37" t="s">
        <v>16</v>
      </c>
    </row>
    <row r="5" spans="1:15" s="6" customFormat="1" ht="32.25" customHeight="1" thickBot="1" x14ac:dyDescent="0.3">
      <c r="A5" s="92" t="str">
        <f>A13</f>
        <v>Description de la section</v>
      </c>
      <c r="B5" s="93"/>
      <c r="C5" s="93"/>
      <c r="D5" s="93"/>
      <c r="E5" s="26" t="s">
        <v>17</v>
      </c>
      <c r="F5" s="10"/>
      <c r="G5" s="17"/>
      <c r="I5" s="8"/>
      <c r="J5" s="9"/>
      <c r="M5" s="36"/>
      <c r="N5" s="36"/>
      <c r="O5" s="36"/>
    </row>
    <row r="6" spans="1:15" s="6" customFormat="1" ht="32.25" customHeight="1" x14ac:dyDescent="0.25">
      <c r="A6" s="96" t="str">
        <f>A14</f>
        <v>3.1 Préparation et évaluation des risques</v>
      </c>
      <c r="B6" s="97"/>
      <c r="C6" s="97"/>
      <c r="D6" s="97"/>
      <c r="E6" s="23">
        <f>J14</f>
        <v>0</v>
      </c>
      <c r="F6" s="20"/>
      <c r="G6" s="17"/>
      <c r="I6" s="8"/>
      <c r="J6" s="9"/>
      <c r="M6" s="36"/>
      <c r="N6" s="36"/>
      <c r="O6" s="36"/>
    </row>
    <row r="7" spans="1:15" s="6" customFormat="1" ht="32.25" customHeight="1" x14ac:dyDescent="0.25">
      <c r="A7" s="94" t="str">
        <f>A21</f>
        <v>3.2 Règles de sécurité pour la réalisation des fouilles</v>
      </c>
      <c r="B7" s="95"/>
      <c r="C7" s="95"/>
      <c r="D7" s="95"/>
      <c r="E7" s="24">
        <f>J21</f>
        <v>0</v>
      </c>
      <c r="F7" s="20"/>
      <c r="G7" s="17"/>
      <c r="H7" s="8"/>
      <c r="I7" s="8"/>
      <c r="J7" s="9"/>
      <c r="M7" s="36"/>
      <c r="N7" s="36"/>
      <c r="O7" s="36"/>
    </row>
    <row r="8" spans="1:15" s="6" customFormat="1" ht="32.25" customHeight="1" x14ac:dyDescent="0.25">
      <c r="A8" s="94" t="str">
        <f>A31</f>
        <v>3.3 Règles de sécurité pour l’exécution de travaux dans la fouille</v>
      </c>
      <c r="B8" s="95"/>
      <c r="C8" s="95"/>
      <c r="D8" s="95"/>
      <c r="E8" s="24">
        <f>J31</f>
        <v>0</v>
      </c>
      <c r="F8" s="20"/>
      <c r="G8" s="17"/>
      <c r="H8" s="8"/>
      <c r="I8" s="8"/>
      <c r="J8" s="9"/>
      <c r="M8" s="36"/>
      <c r="N8" s="36"/>
      <c r="O8" s="36"/>
    </row>
    <row r="9" spans="1:15" s="6" customFormat="1" ht="32.25" customHeight="1" thickBot="1" x14ac:dyDescent="0.3">
      <c r="A9" s="84" t="str">
        <f>A35</f>
        <v>3.4 Fermeture de la fouille</v>
      </c>
      <c r="B9" s="85"/>
      <c r="C9" s="85"/>
      <c r="D9" s="85"/>
      <c r="E9" s="25">
        <f>J35</f>
        <v>0</v>
      </c>
      <c r="F9" s="20"/>
      <c r="G9" s="17"/>
      <c r="H9" s="8"/>
      <c r="I9" s="8"/>
      <c r="J9" s="9"/>
      <c r="M9" s="36"/>
      <c r="N9" s="36"/>
      <c r="O9" s="36"/>
    </row>
    <row r="10" spans="1:15" s="6" customFormat="1" ht="18.75" customHeight="1" x14ac:dyDescent="0.25">
      <c r="A10" s="27"/>
      <c r="B10" s="27"/>
      <c r="C10" s="27"/>
      <c r="D10" s="27"/>
      <c r="E10" s="28"/>
      <c r="F10" s="20"/>
      <c r="G10" s="17"/>
      <c r="H10" s="8"/>
      <c r="I10" s="8"/>
      <c r="J10" s="9"/>
      <c r="M10" s="36"/>
      <c r="N10" s="36"/>
      <c r="O10" s="36"/>
    </row>
    <row r="11" spans="1:15" s="6" customFormat="1" ht="32.25" customHeight="1" x14ac:dyDescent="0.25">
      <c r="A11" s="105" t="s">
        <v>28</v>
      </c>
      <c r="B11" s="105"/>
      <c r="C11" s="105"/>
      <c r="D11" s="105"/>
      <c r="E11" s="41" t="s">
        <v>35</v>
      </c>
      <c r="F11" s="42" t="s">
        <v>29</v>
      </c>
      <c r="G11" s="43" t="s">
        <v>30</v>
      </c>
      <c r="H11" s="8"/>
      <c r="I11" s="8"/>
      <c r="J11" s="9"/>
      <c r="M11" s="36"/>
      <c r="N11" s="36"/>
      <c r="O11" s="36"/>
    </row>
    <row r="12" spans="1:15" s="6" customFormat="1" ht="18.75" customHeight="1" thickBot="1" x14ac:dyDescent="0.3">
      <c r="F12" s="10"/>
      <c r="G12" s="17"/>
      <c r="H12" s="8"/>
      <c r="I12" s="8"/>
      <c r="J12" s="9"/>
      <c r="K12" s="9"/>
      <c r="L12" s="9"/>
      <c r="M12" s="38"/>
      <c r="N12" s="36"/>
      <c r="O12" s="39"/>
    </row>
    <row r="13" spans="1:15" s="40" customFormat="1" ht="93.75" customHeight="1" thickBot="1" x14ac:dyDescent="0.3">
      <c r="A13" s="58" t="s">
        <v>18</v>
      </c>
      <c r="B13" s="59" t="s">
        <v>19</v>
      </c>
      <c r="C13" s="59" t="s">
        <v>20</v>
      </c>
      <c r="D13" s="59" t="s">
        <v>21</v>
      </c>
      <c r="E13" s="59" t="s">
        <v>22</v>
      </c>
      <c r="F13" s="59" t="s">
        <v>23</v>
      </c>
      <c r="G13" s="59" t="s">
        <v>31</v>
      </c>
      <c r="H13" s="60" t="s">
        <v>27</v>
      </c>
      <c r="I13" s="61" t="s">
        <v>17</v>
      </c>
      <c r="J13" s="61" t="s">
        <v>24</v>
      </c>
      <c r="K13" s="59" t="s">
        <v>25</v>
      </c>
      <c r="L13" s="62" t="s">
        <v>26</v>
      </c>
    </row>
    <row r="14" spans="1:15" s="3" customFormat="1" ht="105" x14ac:dyDescent="0.25">
      <c r="A14" s="81" t="s">
        <v>36</v>
      </c>
      <c r="B14" s="103" t="s">
        <v>37</v>
      </c>
      <c r="C14" s="103" t="s">
        <v>87</v>
      </c>
      <c r="D14" s="103" t="s">
        <v>38</v>
      </c>
      <c r="E14" s="100" t="s">
        <v>88</v>
      </c>
      <c r="F14" s="63" t="s">
        <v>77</v>
      </c>
      <c r="G14" s="63" t="s">
        <v>79</v>
      </c>
      <c r="H14" s="55" t="s">
        <v>16</v>
      </c>
      <c r="I14" s="55">
        <v>0</v>
      </c>
      <c r="J14" s="106">
        <f>AVERAGE(I14:I20)</f>
        <v>0</v>
      </c>
      <c r="K14" s="33"/>
      <c r="L14" s="11"/>
    </row>
    <row r="15" spans="1:15" s="3" customFormat="1" ht="165" x14ac:dyDescent="0.25">
      <c r="A15" s="82"/>
      <c r="B15" s="104"/>
      <c r="C15" s="104"/>
      <c r="D15" s="104"/>
      <c r="E15" s="101"/>
      <c r="F15" s="65" t="s">
        <v>76</v>
      </c>
      <c r="G15" s="65" t="s">
        <v>79</v>
      </c>
      <c r="H15" s="53" t="s">
        <v>16</v>
      </c>
      <c r="I15" s="53">
        <v>0</v>
      </c>
      <c r="J15" s="107"/>
      <c r="K15" s="47"/>
      <c r="L15" s="48"/>
    </row>
    <row r="16" spans="1:15" s="3" customFormat="1" ht="90" x14ac:dyDescent="0.25">
      <c r="A16" s="82"/>
      <c r="B16" s="80"/>
      <c r="C16" s="80"/>
      <c r="D16" s="80"/>
      <c r="E16" s="102"/>
      <c r="F16" s="65" t="s">
        <v>78</v>
      </c>
      <c r="G16" s="65" t="s">
        <v>79</v>
      </c>
      <c r="H16" s="53" t="s">
        <v>16</v>
      </c>
      <c r="I16" s="53">
        <v>0</v>
      </c>
      <c r="J16" s="107"/>
      <c r="K16" s="47"/>
      <c r="L16" s="48"/>
    </row>
    <row r="17" spans="1:12" s="3" customFormat="1" ht="75.75" customHeight="1" x14ac:dyDescent="0.25">
      <c r="A17" s="82"/>
      <c r="B17" s="79" t="s">
        <v>40</v>
      </c>
      <c r="C17" s="79" t="s">
        <v>39</v>
      </c>
      <c r="D17" s="79" t="s">
        <v>41</v>
      </c>
      <c r="E17" s="77" t="s">
        <v>80</v>
      </c>
      <c r="F17" s="49" t="s">
        <v>109</v>
      </c>
      <c r="G17" s="65" t="s">
        <v>89</v>
      </c>
      <c r="H17" s="53" t="s">
        <v>16</v>
      </c>
      <c r="I17" s="53">
        <v>0</v>
      </c>
      <c r="J17" s="107"/>
      <c r="K17" s="32"/>
      <c r="L17" s="14"/>
    </row>
    <row r="18" spans="1:12" s="3" customFormat="1" ht="169.9" customHeight="1" x14ac:dyDescent="0.25">
      <c r="A18" s="82"/>
      <c r="B18" s="80"/>
      <c r="C18" s="80"/>
      <c r="D18" s="80"/>
      <c r="E18" s="78"/>
      <c r="F18" s="49" t="s">
        <v>114</v>
      </c>
      <c r="G18" s="65" t="s">
        <v>79</v>
      </c>
      <c r="H18" s="53" t="s">
        <v>16</v>
      </c>
      <c r="I18" s="53">
        <v>0</v>
      </c>
      <c r="J18" s="107"/>
      <c r="K18" s="32"/>
      <c r="L18" s="14"/>
    </row>
    <row r="19" spans="1:12" s="3" customFormat="1" ht="112.15" customHeight="1" x14ac:dyDescent="0.25">
      <c r="A19" s="82"/>
      <c r="B19" s="79" t="s">
        <v>43</v>
      </c>
      <c r="C19" s="79" t="s">
        <v>42</v>
      </c>
      <c r="D19" s="79" t="s">
        <v>44</v>
      </c>
      <c r="E19" s="77" t="s">
        <v>45</v>
      </c>
      <c r="F19" s="49" t="s">
        <v>113</v>
      </c>
      <c r="G19" s="49" t="s">
        <v>91</v>
      </c>
      <c r="H19" s="53" t="s">
        <v>16</v>
      </c>
      <c r="I19" s="53">
        <v>0</v>
      </c>
      <c r="J19" s="107"/>
      <c r="K19" s="32"/>
      <c r="L19" s="14"/>
    </row>
    <row r="20" spans="1:12" s="3" customFormat="1" ht="60.75" thickBot="1" x14ac:dyDescent="0.3">
      <c r="A20" s="83"/>
      <c r="B20" s="104"/>
      <c r="C20" s="104"/>
      <c r="D20" s="104"/>
      <c r="E20" s="78"/>
      <c r="F20" s="50" t="s">
        <v>103</v>
      </c>
      <c r="G20" s="67" t="s">
        <v>92</v>
      </c>
      <c r="H20" s="54" t="s">
        <v>16</v>
      </c>
      <c r="I20" s="54">
        <v>0</v>
      </c>
      <c r="J20" s="107"/>
      <c r="K20" s="46"/>
      <c r="L20" s="13"/>
    </row>
    <row r="21" spans="1:12" s="3" customFormat="1" ht="150" x14ac:dyDescent="0.25">
      <c r="A21" s="81" t="s">
        <v>46</v>
      </c>
      <c r="B21" s="103" t="s">
        <v>48</v>
      </c>
      <c r="C21" s="103" t="s">
        <v>47</v>
      </c>
      <c r="D21" s="103" t="s">
        <v>49</v>
      </c>
      <c r="E21" s="100" t="s">
        <v>50</v>
      </c>
      <c r="F21" s="63" t="s">
        <v>104</v>
      </c>
      <c r="G21" s="63" t="s">
        <v>92</v>
      </c>
      <c r="H21" s="55" t="s">
        <v>16</v>
      </c>
      <c r="I21" s="55">
        <v>0</v>
      </c>
      <c r="J21" s="106">
        <f>AVERAGE(I21:I30)</f>
        <v>0</v>
      </c>
      <c r="K21" s="33"/>
      <c r="L21" s="11"/>
    </row>
    <row r="22" spans="1:12" s="3" customFormat="1" ht="60" x14ac:dyDescent="0.25">
      <c r="A22" s="82"/>
      <c r="B22" s="80"/>
      <c r="C22" s="80"/>
      <c r="D22" s="80"/>
      <c r="E22" s="102"/>
      <c r="F22" s="57" t="s">
        <v>90</v>
      </c>
      <c r="G22" s="65" t="s">
        <v>92</v>
      </c>
      <c r="H22" s="53" t="s">
        <v>16</v>
      </c>
      <c r="I22" s="53">
        <v>0</v>
      </c>
      <c r="J22" s="107"/>
      <c r="K22" s="32"/>
      <c r="L22" s="14"/>
    </row>
    <row r="23" spans="1:12" s="3" customFormat="1" ht="118.5" customHeight="1" x14ac:dyDescent="0.25">
      <c r="A23" s="82"/>
      <c r="B23" s="31" t="s">
        <v>52</v>
      </c>
      <c r="C23" s="31" t="s">
        <v>51</v>
      </c>
      <c r="D23" s="31" t="s">
        <v>49</v>
      </c>
      <c r="E23" s="69" t="s">
        <v>53</v>
      </c>
      <c r="F23" s="49" t="s">
        <v>93</v>
      </c>
      <c r="G23" s="57" t="s">
        <v>79</v>
      </c>
      <c r="H23" s="53" t="s">
        <v>16</v>
      </c>
      <c r="I23" s="53">
        <v>0</v>
      </c>
      <c r="J23" s="107"/>
      <c r="K23" s="32"/>
      <c r="L23" s="14"/>
    </row>
    <row r="24" spans="1:12" s="3" customFormat="1" ht="45" customHeight="1" x14ac:dyDescent="0.25">
      <c r="A24" s="82"/>
      <c r="B24" s="79" t="s">
        <v>54</v>
      </c>
      <c r="C24" s="79" t="s">
        <v>81</v>
      </c>
      <c r="D24" s="79" t="s">
        <v>55</v>
      </c>
      <c r="E24" s="77" t="s">
        <v>82</v>
      </c>
      <c r="F24" s="49" t="s">
        <v>94</v>
      </c>
      <c r="G24" s="57" t="s">
        <v>79</v>
      </c>
      <c r="H24" s="53" t="s">
        <v>16</v>
      </c>
      <c r="I24" s="53">
        <v>0</v>
      </c>
      <c r="J24" s="107"/>
      <c r="K24" s="32"/>
      <c r="L24" s="14"/>
    </row>
    <row r="25" spans="1:12" s="3" customFormat="1" ht="60" x14ac:dyDescent="0.25">
      <c r="A25" s="82"/>
      <c r="B25" s="104"/>
      <c r="C25" s="104"/>
      <c r="D25" s="104"/>
      <c r="E25" s="78"/>
      <c r="F25" s="49" t="s">
        <v>112</v>
      </c>
      <c r="G25" s="57" t="s">
        <v>79</v>
      </c>
      <c r="H25" s="53" t="s">
        <v>16</v>
      </c>
      <c r="I25" s="53">
        <v>0</v>
      </c>
      <c r="J25" s="107"/>
      <c r="K25" s="32"/>
      <c r="L25" s="14"/>
    </row>
    <row r="26" spans="1:12" s="3" customFormat="1" ht="60" x14ac:dyDescent="0.25">
      <c r="A26" s="82"/>
      <c r="B26" s="80"/>
      <c r="C26" s="80"/>
      <c r="D26" s="80"/>
      <c r="E26" s="114"/>
      <c r="F26" s="49" t="s">
        <v>107</v>
      </c>
      <c r="G26" s="65"/>
      <c r="H26" s="53" t="s">
        <v>16</v>
      </c>
      <c r="I26" s="53">
        <v>0</v>
      </c>
      <c r="J26" s="107"/>
      <c r="K26" s="32"/>
      <c r="L26" s="14"/>
    </row>
    <row r="27" spans="1:12" s="3" customFormat="1" ht="75" x14ac:dyDescent="0.25">
      <c r="A27" s="82"/>
      <c r="B27" s="31" t="s">
        <v>56</v>
      </c>
      <c r="C27" s="31" t="s">
        <v>83</v>
      </c>
      <c r="D27" s="31" t="s">
        <v>49</v>
      </c>
      <c r="E27" s="69" t="s">
        <v>102</v>
      </c>
      <c r="F27" s="18" t="s">
        <v>95</v>
      </c>
      <c r="G27" s="65" t="s">
        <v>92</v>
      </c>
      <c r="H27" s="53" t="s">
        <v>16</v>
      </c>
      <c r="I27" s="53">
        <v>0</v>
      </c>
      <c r="J27" s="107"/>
      <c r="K27" s="32"/>
      <c r="L27" s="14"/>
    </row>
    <row r="28" spans="1:12" s="3" customFormat="1" ht="117" customHeight="1" x14ac:dyDescent="0.25">
      <c r="A28" s="82"/>
      <c r="B28" s="79" t="s">
        <v>57</v>
      </c>
      <c r="C28" s="79" t="s">
        <v>84</v>
      </c>
      <c r="D28" s="79" t="s">
        <v>49</v>
      </c>
      <c r="E28" s="110" t="s">
        <v>58</v>
      </c>
      <c r="F28" s="18" t="s">
        <v>96</v>
      </c>
      <c r="G28" s="65" t="s">
        <v>92</v>
      </c>
      <c r="H28" s="53" t="s">
        <v>16</v>
      </c>
      <c r="I28" s="53">
        <v>0</v>
      </c>
      <c r="J28" s="107"/>
      <c r="K28" s="32"/>
      <c r="L28" s="14"/>
    </row>
    <row r="29" spans="1:12" s="3" customFormat="1" ht="60" x14ac:dyDescent="0.25">
      <c r="A29" s="82"/>
      <c r="B29" s="104"/>
      <c r="C29" s="104"/>
      <c r="D29" s="104"/>
      <c r="E29" s="111"/>
      <c r="F29" s="73" t="s">
        <v>97</v>
      </c>
      <c r="G29" s="67" t="s">
        <v>79</v>
      </c>
      <c r="H29" s="53" t="s">
        <v>16</v>
      </c>
      <c r="I29" s="53">
        <v>0</v>
      </c>
      <c r="J29" s="107"/>
      <c r="K29" s="46"/>
      <c r="L29" s="13"/>
    </row>
    <row r="30" spans="1:12" s="3" customFormat="1" ht="51" customHeight="1" thickBot="1" x14ac:dyDescent="0.3">
      <c r="A30" s="83"/>
      <c r="B30" s="109"/>
      <c r="C30" s="109"/>
      <c r="D30" s="109"/>
      <c r="E30" s="112"/>
      <c r="F30" s="68" t="s">
        <v>105</v>
      </c>
      <c r="G30" s="68" t="s">
        <v>106</v>
      </c>
      <c r="H30" s="56" t="s">
        <v>16</v>
      </c>
      <c r="I30" s="56">
        <v>0</v>
      </c>
      <c r="J30" s="108"/>
      <c r="K30" s="34"/>
      <c r="L30" s="12"/>
    </row>
    <row r="31" spans="1:12" s="3" customFormat="1" ht="120" x14ac:dyDescent="0.25">
      <c r="A31" s="81" t="s">
        <v>59</v>
      </c>
      <c r="B31" s="103" t="s">
        <v>60</v>
      </c>
      <c r="C31" s="103" t="s">
        <v>85</v>
      </c>
      <c r="D31" s="103" t="s">
        <v>61</v>
      </c>
      <c r="E31" s="100" t="s">
        <v>62</v>
      </c>
      <c r="F31" s="19" t="s">
        <v>110</v>
      </c>
      <c r="G31" s="63" t="s">
        <v>92</v>
      </c>
      <c r="H31" s="55" t="s">
        <v>16</v>
      </c>
      <c r="I31" s="55">
        <v>0</v>
      </c>
      <c r="J31" s="106">
        <f>AVERAGE(I31:I34)</f>
        <v>0</v>
      </c>
      <c r="K31" s="33"/>
      <c r="L31" s="11"/>
    </row>
    <row r="32" spans="1:12" s="3" customFormat="1" ht="60" x14ac:dyDescent="0.25">
      <c r="A32" s="82"/>
      <c r="B32" s="80"/>
      <c r="C32" s="80"/>
      <c r="D32" s="80"/>
      <c r="E32" s="102"/>
      <c r="F32" s="74" t="s">
        <v>111</v>
      </c>
      <c r="G32" s="65"/>
      <c r="H32" s="53" t="s">
        <v>16</v>
      </c>
      <c r="I32" s="53">
        <v>0</v>
      </c>
      <c r="J32" s="107"/>
      <c r="K32" s="47"/>
      <c r="L32" s="48"/>
    </row>
    <row r="33" spans="1:13" s="3" customFormat="1" ht="105" x14ac:dyDescent="0.25">
      <c r="A33" s="82"/>
      <c r="B33" s="31" t="s">
        <v>64</v>
      </c>
      <c r="C33" s="31" t="s">
        <v>63</v>
      </c>
      <c r="D33" s="31" t="s">
        <v>49</v>
      </c>
      <c r="E33" s="70" t="s">
        <v>65</v>
      </c>
      <c r="F33" s="49" t="s">
        <v>98</v>
      </c>
      <c r="G33" s="65" t="s">
        <v>92</v>
      </c>
      <c r="H33" s="53" t="s">
        <v>16</v>
      </c>
      <c r="I33" s="53">
        <v>0</v>
      </c>
      <c r="J33" s="107"/>
      <c r="K33" s="32"/>
      <c r="L33" s="14"/>
    </row>
    <row r="34" spans="1:13" s="3" customFormat="1" ht="60.75" thickBot="1" x14ac:dyDescent="0.3">
      <c r="A34" s="83"/>
      <c r="B34" s="30" t="s">
        <v>67</v>
      </c>
      <c r="C34" s="30" t="s">
        <v>66</v>
      </c>
      <c r="D34" s="30" t="s">
        <v>49</v>
      </c>
      <c r="E34" s="71" t="s">
        <v>68</v>
      </c>
      <c r="F34" s="51" t="s">
        <v>99</v>
      </c>
      <c r="G34" s="66"/>
      <c r="H34" s="56" t="s">
        <v>16</v>
      </c>
      <c r="I34" s="56">
        <v>0</v>
      </c>
      <c r="J34" s="108"/>
      <c r="K34" s="34"/>
      <c r="L34" s="12"/>
    </row>
    <row r="35" spans="1:13" s="3" customFormat="1" ht="60" x14ac:dyDescent="0.25">
      <c r="A35" s="81" t="s">
        <v>71</v>
      </c>
      <c r="B35" s="29" t="s">
        <v>70</v>
      </c>
      <c r="C35" s="29" t="s">
        <v>69</v>
      </c>
      <c r="D35" s="29" t="s">
        <v>55</v>
      </c>
      <c r="E35" s="72" t="s">
        <v>86</v>
      </c>
      <c r="F35" s="64" t="s">
        <v>100</v>
      </c>
      <c r="G35" s="64" t="s">
        <v>79</v>
      </c>
      <c r="H35" s="55" t="s">
        <v>16</v>
      </c>
      <c r="I35" s="55">
        <v>0</v>
      </c>
      <c r="J35" s="106">
        <f>AVERAGE(I35:I37)</f>
        <v>0</v>
      </c>
      <c r="K35" s="33"/>
      <c r="L35" s="11"/>
    </row>
    <row r="36" spans="1:13" s="3" customFormat="1" ht="75" x14ac:dyDescent="0.25">
      <c r="A36" s="82"/>
      <c r="B36" s="79" t="s">
        <v>73</v>
      </c>
      <c r="C36" s="79" t="s">
        <v>72</v>
      </c>
      <c r="D36" s="79" t="s">
        <v>74</v>
      </c>
      <c r="E36" s="77" t="s">
        <v>75</v>
      </c>
      <c r="F36" s="49" t="s">
        <v>101</v>
      </c>
      <c r="G36" s="49" t="s">
        <v>92</v>
      </c>
      <c r="H36" s="53" t="s">
        <v>16</v>
      </c>
      <c r="I36" s="53">
        <v>0</v>
      </c>
      <c r="J36" s="107"/>
      <c r="K36" s="75"/>
      <c r="L36" s="76"/>
    </row>
    <row r="37" spans="1:13" s="3" customFormat="1" ht="45.75" thickBot="1" x14ac:dyDescent="0.3">
      <c r="A37" s="83"/>
      <c r="B37" s="109"/>
      <c r="C37" s="109"/>
      <c r="D37" s="109"/>
      <c r="E37" s="113"/>
      <c r="F37" s="51" t="s">
        <v>108</v>
      </c>
      <c r="G37" s="66" t="s">
        <v>92</v>
      </c>
      <c r="H37" s="56" t="s">
        <v>16</v>
      </c>
      <c r="I37" s="56">
        <v>0</v>
      </c>
      <c r="J37" s="108"/>
      <c r="K37" s="34"/>
      <c r="L37" s="12"/>
    </row>
    <row r="38" spans="1:13" s="3" customFormat="1" x14ac:dyDescent="0.25">
      <c r="A38" s="44"/>
      <c r="B38" s="44"/>
      <c r="C38" s="44"/>
      <c r="D38" s="44"/>
      <c r="E38" s="16"/>
      <c r="F38" s="16"/>
      <c r="G38" s="4"/>
      <c r="H38" s="4"/>
      <c r="I38" s="4"/>
      <c r="J38" s="45"/>
      <c r="K38" s="45"/>
      <c r="L38" s="45"/>
      <c r="M38" s="4"/>
    </row>
    <row r="39" spans="1:13" s="3" customFormat="1" x14ac:dyDescent="0.25">
      <c r="A39" s="44"/>
      <c r="B39" s="44"/>
      <c r="C39" s="44"/>
      <c r="D39" s="44"/>
      <c r="E39" s="16"/>
      <c r="F39" s="16"/>
      <c r="G39" s="4"/>
      <c r="H39" s="4"/>
      <c r="I39" s="4"/>
      <c r="J39" s="45"/>
      <c r="K39" s="45"/>
      <c r="L39" s="45"/>
      <c r="M39" s="4"/>
    </row>
    <row r="40" spans="1:13" x14ac:dyDescent="0.25">
      <c r="H40" s="4"/>
    </row>
    <row r="51" spans="5:5" x14ac:dyDescent="0.25">
      <c r="E51" s="16"/>
    </row>
    <row r="52" spans="5:5" x14ac:dyDescent="0.25">
      <c r="E52" s="16"/>
    </row>
  </sheetData>
  <autoFilter ref="A13:L13"/>
  <mergeCells count="49">
    <mergeCell ref="J31:J34"/>
    <mergeCell ref="J35:J37"/>
    <mergeCell ref="A31:A34"/>
    <mergeCell ref="B28:B30"/>
    <mergeCell ref="C28:C30"/>
    <mergeCell ref="D28:D30"/>
    <mergeCell ref="E28:E30"/>
    <mergeCell ref="E31:E32"/>
    <mergeCell ref="D31:D32"/>
    <mergeCell ref="C31:C32"/>
    <mergeCell ref="B31:B32"/>
    <mergeCell ref="E36:E37"/>
    <mergeCell ref="D36:D37"/>
    <mergeCell ref="C36:C37"/>
    <mergeCell ref="B36:B37"/>
    <mergeCell ref="A35:A37"/>
    <mergeCell ref="A11:D11"/>
    <mergeCell ref="J14:J20"/>
    <mergeCell ref="B21:B22"/>
    <mergeCell ref="C21:C22"/>
    <mergeCell ref="D21:D22"/>
    <mergeCell ref="E21:E22"/>
    <mergeCell ref="A21:A30"/>
    <mergeCell ref="J21:J30"/>
    <mergeCell ref="B19:B20"/>
    <mergeCell ref="C19:C20"/>
    <mergeCell ref="D19:D20"/>
    <mergeCell ref="E19:E20"/>
    <mergeCell ref="E24:E26"/>
    <mergeCell ref="D24:D26"/>
    <mergeCell ref="C24:C26"/>
    <mergeCell ref="B24:B26"/>
    <mergeCell ref="A9:D9"/>
    <mergeCell ref="A1:L1"/>
    <mergeCell ref="A3:E3"/>
    <mergeCell ref="A5:D5"/>
    <mergeCell ref="A7:D7"/>
    <mergeCell ref="A6:D6"/>
    <mergeCell ref="I3:K3"/>
    <mergeCell ref="A8:D8"/>
    <mergeCell ref="E17:E18"/>
    <mergeCell ref="D17:D18"/>
    <mergeCell ref="C17:C18"/>
    <mergeCell ref="B17:B18"/>
    <mergeCell ref="A14:A20"/>
    <mergeCell ref="E14:E16"/>
    <mergeCell ref="D14:D16"/>
    <mergeCell ref="C14:C16"/>
    <mergeCell ref="B14:B16"/>
  </mergeCells>
  <conditionalFormatting sqref="K27:L34 K37:L37 K14:L23">
    <cfRule type="expression" dxfId="3" priority="29">
      <formula>G14="YES"</formula>
    </cfRule>
  </conditionalFormatting>
  <conditionalFormatting sqref="L24:L26">
    <cfRule type="expression" dxfId="2" priority="26">
      <formula>H24="YES"</formula>
    </cfRule>
  </conditionalFormatting>
  <conditionalFormatting sqref="K24:K26">
    <cfRule type="expression" dxfId="1" priority="14">
      <formula>G24="YES"</formula>
    </cfRule>
  </conditionalFormatting>
  <conditionalFormatting sqref="K35:L36">
    <cfRule type="expression" dxfId="0" priority="1">
      <formula>G35="YES"</formula>
    </cfRule>
  </conditionalFormatting>
  <dataValidations disablePrompts="1" count="1">
    <dataValidation type="list" allowBlank="1" showInputMessage="1" showErrorMessage="1" sqref="H14:H37">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CR-GR-HSE-419</vt:lpstr>
      <vt:lpstr>'CR-GR-HSE-419'!Zone_d_impression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2019-07-26T12:19:43Z</cp:lastPrinted>
  <dcterms:created xsi:type="dcterms:W3CDTF">2018-06-26T06:40:28Z</dcterms:created>
  <dcterms:modified xsi:type="dcterms:W3CDTF">2019-08-27T15:24:04Z</dcterms:modified>
</cp:coreProperties>
</file>