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10.129.169.33\Data\HD\entity\PSR\HSE\MS\Sécurité et Hygiène Industrielle\Déploiement des règles\415-Aviation en cours\"/>
    </mc:Choice>
  </mc:AlternateContent>
  <bookViews>
    <workbookView xWindow="0" yWindow="0" windowWidth="20490" windowHeight="7755" tabRatio="768" firstSheet="1" activeTab="1"/>
  </bookViews>
  <sheets>
    <sheet name="Feuil1" sheetId="8" state="hidden" r:id="rId1"/>
    <sheet name="CR-GR-HSE-415" sheetId="1" r:id="rId2"/>
  </sheets>
  <definedNames>
    <definedName name="_xlnm._FilterDatabase" localSheetId="1" hidden="1">'CR-GR-HSE-415'!$A$16:$L$16</definedName>
    <definedName name="_xlnm.Print_Area" localSheetId="1">'CR-GR-HSE-415'!$A$1:$L$44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E12" i="1" l="1"/>
  <c r="E11" i="1"/>
  <c r="E10" i="1"/>
  <c r="E9" i="1"/>
  <c r="E8" i="1"/>
  <c r="A12" i="1"/>
  <c r="A11" i="1"/>
  <c r="A10" i="1"/>
  <c r="A9" i="1"/>
  <c r="A8" i="1" l="1"/>
  <c r="J42" i="1"/>
  <c r="J41" i="1"/>
  <c r="J39" i="1"/>
  <c r="J24" i="1"/>
  <c r="A7" i="1" l="1"/>
  <c r="J21" i="1"/>
  <c r="E7" i="1" s="1"/>
  <c r="J17" i="1"/>
  <c r="A6" i="1" l="1"/>
  <c r="E6" i="1"/>
  <c r="A5" i="1" l="1"/>
</calcChain>
</file>

<file path=xl/sharedStrings.xml><?xml version="1.0" encoding="utf-8"?>
<sst xmlns="http://schemas.openxmlformats.org/spreadsheetml/2006/main" count="227" uniqueCount="165">
  <si>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</si>
  <si>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</si>
  <si>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</si>
  <si>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</si>
  <si>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</si>
  <si>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</si>
  <si>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</si>
  <si>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</si>
  <si>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</si>
  <si>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</si>
  <si>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</si>
  <si>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</si>
  <si>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</si>
  <si>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</si>
  <si>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</si>
  <si>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</si>
  <si>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</si>
  <si>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</si>
  <si>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</si>
  <si>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</si>
  <si>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</si>
  <si>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</si>
  <si>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</si>
  <si>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</si>
  <si>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</si>
  <si>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</si>
  <si>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OUI/NON (basé sur les attentes)</t>
  </si>
  <si>
    <t>Code couleur exigences</t>
  </si>
  <si>
    <t>Clarification</t>
  </si>
  <si>
    <t>Changement notable, nouveauté</t>
  </si>
  <si>
    <t>Exigences de la zone ou guide ou recommandation</t>
  </si>
  <si>
    <t>Date de la dernière évaluation</t>
  </si>
  <si>
    <t>xx/xx/xxxx</t>
  </si>
  <si>
    <r>
      <rPr>
        <b/>
        <sz val="18"/>
        <rFont val="Calibri"/>
        <family val="2"/>
        <scheme val="minor"/>
      </rPr>
      <t>Sécurité des activités aériennes</t>
    </r>
    <r>
      <rPr>
        <b/>
        <sz val="14"/>
        <rFont val="Calibri"/>
        <family val="2"/>
        <scheme val="minor"/>
      </rPr>
      <t xml:space="preserve">
CR-GR-HSE-415</t>
    </r>
  </si>
  <si>
    <t>3.2.1</t>
  </si>
  <si>
    <t>Continuité des activités</t>
  </si>
  <si>
    <t>Le nombre maximum de personnes autorisées à voyager sur un même vol est défini dans le plan de continuité d’activité de l’entité ou de la filiale.
De plus :
- le président-directeur général et le directeur financier du Groupe ne voyagent pas ensemble ;
- au maximum, un tiers des membres du Comex Groupe peut voyager à bord du même aéronef ;
- au maximum, un tiers des membres du Codir d’une branche peut voyager à bord du même aéronef.</t>
  </si>
  <si>
    <t>Le plan de continuité d'activité de votre entité définit-il le nombre maximum de personnes autorisées à voyager sur un même vol ?</t>
  </si>
  <si>
    <t>Plan de continuité d'activité</t>
  </si>
  <si>
    <t>Respect de consignes</t>
  </si>
  <si>
    <t>3.2.2</t>
  </si>
  <si>
    <t>Attente 01.04</t>
  </si>
  <si>
    <t>Les consignes d’exploitation de l’opérateur aérien ainsi que les consignes de sécurité délivrées par le personnel de bord sont respectées.</t>
  </si>
  <si>
    <t>Aéronefs utilisés pour le transport de passagers</t>
  </si>
  <si>
    <t>Existe-t-il au sein de votre entité une obligation de voyager sur des aéronefs multimoteurs, équipés de turbomachines ?</t>
  </si>
  <si>
    <t>A inclure dans une procédure</t>
  </si>
  <si>
    <t>3.3.1</t>
  </si>
  <si>
    <t>Consultez-vous le pôle technique aéronautique si la compagnie aérienne que vous souhaitez utiliser n'y figure pas ?</t>
  </si>
  <si>
    <t>Formalisation de l’avis du pôle technique aéronautique</t>
  </si>
  <si>
    <t>3.3.2</t>
  </si>
  <si>
    <t>Avez-vous vérifié que l'avis du pôle technique aéronautique date de moins de 2 ans ?</t>
  </si>
  <si>
    <t>Types d’aéronefs pour les vols affrétés</t>
  </si>
  <si>
    <t>3.4.1</t>
  </si>
  <si>
    <t>Les hélicoptères et avions autorisés :
- sont de type civil, quelle que soit l’activité ;
- ont moins de 25 ans sur la durée du contrat d’affrètement, pour le transport de passagers.</t>
  </si>
  <si>
    <t>Infrastructures pour les vols affrétés</t>
  </si>
  <si>
    <t>Avant l’établissement d'un contrat d’affrètement :
- une analyse de risques est conduite par l’entité ou la filiale en tenant compte des critères de l’annexe 2, puis elle est transmise au pôle technique aéronautique ;
- l’avis du pôle technique aéronautique sur les opérateurs aériens envisagés pour sélection est retourné à l’entité ou la filiale.
Le cas échéant, les mesures de maîtrise des risques sont mises en œuvre par l'entité ou la filiale, avant le début des opérations</t>
  </si>
  <si>
    <t>Evaluation des risques pour des vols affrétés</t>
  </si>
  <si>
    <t>Documents prérequis pour les vols affrétés</t>
  </si>
  <si>
    <t>La vérification des documents suivants est un prérequis pour un avis positif du pôle technique aéronautique :
- un certificat émis par une autorité nationale de l’aviation civile et correspondant au type d’activité réalisée pour le Groupe :
    * soit un certificat de transport aérien en cours de validité pour le transport de passagers ;
    * soit, un certificat de travail aérien ou équivalent, pour les opérations spécialisées.
- un certificat Aircraft Maintenance Organisation (AMO) ou démontrant que ses sous-traitants possèdent un tel certificat ;
- une police d’assurance en cours de validité couvrant l’opérateur aérien en matière de responsabilité civile. Le montant minimum de cette assurance est en conformité avec les exigences minimums d’assurance du Groupe.</t>
  </si>
  <si>
    <t>Vérification du processus d’application des consignes de navigabilité par le pôle technique aéronautique</t>
  </si>
  <si>
    <t>Le processus interne de l’opérateur aérien affrété assure l’application des consignes de navigabilité de l’État d’immatriculation et de l’État de certification des aéronefs.</t>
  </si>
  <si>
    <t>Avis du pôle technique aéronautique pour la sélection des opérateurs aériens affrétés</t>
  </si>
  <si>
    <t>L’avis technique du pôle technique aéronautique est émis sur la base d’une revue documentaire et/ou d’un audit technique aéronautique, qui permet d’assurer que l’opérateur aérien est en accord avec les exigences du Groupe.
L’avis technique est communiqué à l’entité ou filiale demandeuse sous forme d’un rapport écrit qui précise au minimum :
- le résultat de l’évaluation ;
- pour le transport de passagers la durée de validité de l’avis technique, qui ne peut excéder 2 ans ;
- pour le travail aérien la durée de validité de l’avis technique, qui ne peut excéder 3 ans ;
- les écarts à la présente règle et au référentiel technique, restrictions opérationnelles éventuelles, les nécessités de dérogations, s’il y en a ;
- si nécessaire, le plan d’action préalable à l’établissement du contrat d’affrètement.</t>
  </si>
  <si>
    <t>Clauses HSE pour les contrats d’affrètement</t>
  </si>
  <si>
    <t>Le contrat d’affrètement établi avec l’opérateur aérien inclut notamment les dispositions suivantes :
- le détail des dérogations obtenues vis-à-vis du référentiel du Groupe, s’il y en a ;
- l’obligation de déclarer tout changement de sous-traitant ou d’aéronefs et l’obligation d’en obtenir la validation préalable par le pôle technique aéronautique ;
- l’obligation de reporter l’activité tous les trimestres (voir annexe 3) et les indicateurs de performance ;
- la liste des types d’incidents à reporter obligatoirement, et l’obligation de les reporter accompagnés d’un rapport factuel initial sous 24 heures ;
- la faculté du Groupe d’obliger l'opérateur à appliquer les services bulletins optionnels des constructeurs.</t>
  </si>
  <si>
    <t>Contrat d'affrètement</t>
  </si>
  <si>
    <t>Le personnel au sol, sur les installations opérées, impliqué dans les opérations d’atterrissage/décollage des aéronefs reçoit les formations adéquates effectuées auprès d’organismes approuvés par le pôle technique aéronautique ;
Les passagers transportés par hélicoptère affrété vers des installations offshore et/ou navires disposent d’un certificat médical à jour et d’une attestation de formation d’évacuation d’urgence d’hélicoptère submergé et de survie en mer (BOSIET, HUET), obtenue dans un centre ayant fait l’objet d’une certification OPITO ou d’une validation interne Groupe.</t>
  </si>
  <si>
    <t>Formation</t>
  </si>
  <si>
    <t>Les passagers transportés par  hélicoptère affrété vers des installations offshore et/ou navires disposent-ils d’un certificat médical à jour et d’une attestation de formation d’évacuation d’urgence d’hélicoptère submergé et de survie en mer ?</t>
  </si>
  <si>
    <t>Gestion des passagers des vols affrétés</t>
  </si>
  <si>
    <t>Attentes 03.04 ; 04.06</t>
  </si>
  <si>
    <t>Les passagers transportés par hélicoptère vers des installations offshore et/ou navires portent-ils un Emergency Breathing System (EBS) de catégorie A? Cet appareil est-il régulièrement vérifié ?</t>
  </si>
  <si>
    <t>Restrictions relatives aux vols affrétés</t>
  </si>
  <si>
    <t>Hélicoptères uniquement :
Les vols vers des installations offshore et/ou navires, à l’exception du Search And Rescue et des évacuations sanitaires, sont interdits lorsque l’état de la mer dépasse les performances de flottabilité de l'hélicoptère.
Les vols de nuit d’hélicoptères affrétés sont limités à l’évacuation sanitaire et aux besoins de qualification des pilotes. Seuls font exception les vols avec passagers aux latitudes supérieures à 50° Nord ou Sud lorsque la période de jour est incompatible avec les opérations, et seulement :
- sous réserve de la disponibilité des moyens Search And Rescue appropriés, et ;
- après avis préalable du pôle technique aéronautique.</t>
  </si>
  <si>
    <t>Surveillance opérationnelle et technique des vols</t>
  </si>
  <si>
    <t>A inclure dans le cahier des charges</t>
  </si>
  <si>
    <t>Vols affrétés par des tiers pour le transport de passagers</t>
  </si>
  <si>
    <t>Exigez-vous la présence de Flight Data Monitoring et d'Aircraft Health Usage Monitoring System (HUMS) or Unit/Engine Condition Trend Monitoring System pour les contrats d'affrètement &gt; 1 an de transport de passagers ?</t>
  </si>
  <si>
    <t>Demandez-vous systématiquement l'avis du pôle technique aéronautique avant l'utilisation de vols affrétés par un tiers pour le transport de passagers ?</t>
  </si>
  <si>
    <t>3.5.1</t>
  </si>
  <si>
    <t>3.5.2</t>
  </si>
  <si>
    <t>3.6.1</t>
  </si>
  <si>
    <t>Utilisation de nouveaux types d’aéronefs (hors drones)</t>
  </si>
  <si>
    <t>Attente 03.02</t>
  </si>
  <si>
    <t>Pour l’utilisation opérationnelle de nouveaux types d’aéronefs (hors drones), le pôle technique aéronautique est consulté pour avis technique.</t>
  </si>
  <si>
    <t>Utilisez-vous d'autres types d'aéronefs, hors drones, type dirigeables, ballons ?
Si oui, consultez-vous le pôle technique aéronautique pour avis ?</t>
  </si>
  <si>
    <t>3.7.1</t>
  </si>
  <si>
    <t>Eléments à intégrer dans le plan d’intervention d’urgence</t>
  </si>
  <si>
    <t>Attentes 07.01 ; 07.02</t>
  </si>
  <si>
    <t>Le plan d’intervention d’urgence de l’entité ou de la filiale prend en compte :
- Pour les vols affrétés :
    * les scénarios d’accidents et les scénarios de retard non communiqués par le pilote ;
    * les capacités d’emport des aéronefs affrétés, l’estimation du temps de survie et les moyens de sauvetage disponibles sur zone en cas d’accident.
- Pour les vols non affrétés :
    * les scénarios d’accidents.</t>
  </si>
  <si>
    <t>Plan d'urgence de l'entité</t>
  </si>
  <si>
    <t>Test du plan d'intervention d’urgence pour les vols affrétés</t>
  </si>
  <si>
    <t>3.7.2</t>
  </si>
  <si>
    <t>Attente 07.04</t>
  </si>
  <si>
    <t>Pour les vols affrétés, le plan d’intervention d’urgence de l’entité ou de la filiale sont intégrés au plan de test annuel ou rapidement après l’établissement d’un contrat d’affrètement long terme d’un opérateur aérien.</t>
  </si>
  <si>
    <t>Plan de test annuel</t>
  </si>
  <si>
    <t>La clôture des écarts liés à une non-conformité de niveau 1, identifiés lors d’un audit technique aéronautique de l’opérateur aérien, est faite après avis du pôle technique concerné.</t>
  </si>
  <si>
    <t>En cas de non-conformité de niveau 1 lors d'un audit technique aéronautique, demandez-vous l'avis du pôle technique concerné pour clôturer l'écart ?</t>
  </si>
  <si>
    <t>Diffusion et archivage de la documentation</t>
  </si>
  <si>
    <t>Les avis techniques sont communiqués à la fonction HSE des activités aériennes du Groupe. Ils sont archivés selon la politique Groupe.</t>
  </si>
  <si>
    <t>Reporting des accidents et incidents</t>
  </si>
  <si>
    <t>Attente 08.01</t>
  </si>
  <si>
    <t>Pour les vols affrétés, les événements suivants (au sens de la définition OACI) font l’objet d’un reporting :
- accidents ;
- incidents graves ;
- incidents ayant pu avoir un impact sur la navigabilité, la sécurité du vol de l’aéronef (drones compris) ou du personnel à bord.</t>
  </si>
  <si>
    <t>Compte-rendu d’activité</t>
  </si>
  <si>
    <t>Attente 09.01</t>
  </si>
  <si>
    <t>Pour le suivi des performances HSE, le compte-rendu d’activité de l’opérateur aérien affrété est transmis trimestriellement à la fonction HSE des activités aériennes du Groupe.</t>
  </si>
  <si>
    <t>Réalisez-vous un reporting des accidents et incidents des vols affrétés (aéronefs pilotés et drones) ?</t>
  </si>
  <si>
    <t>L'opérateur aérien affrété réalise-t-il trimestriellement un compte-rendu d'activité ? 
Le transmettez-vous à la fonction HSE des activités aériennes du Groupe ?</t>
  </si>
  <si>
    <t>Enregistrements associés</t>
  </si>
  <si>
    <t>Vérifiez-vous les documents listés dans la colonne Exigences ?</t>
  </si>
  <si>
    <t>Avez-vous pris en compte l'avis technique du pôle aéronautique pour la sélection d'un opérateur aérien affrété, y compris l'éventuel plan d'action préalable à l'établissement du contrat d'affrètement ?</t>
  </si>
  <si>
    <t>Incluez-vous les disposition listées dans la colonne exigences dans votre contrat d'affrètement ?</t>
  </si>
  <si>
    <r>
      <t>Pas de changem</t>
    </r>
    <r>
      <rPr>
        <sz val="12"/>
        <rFont val="Calibri"/>
        <family val="2"/>
        <scheme val="minor"/>
      </rPr>
      <t>ent avec CR-MS-HSEQ-630</t>
    </r>
  </si>
  <si>
    <t>Suivi des recommandations des audits techniques aéronautiques</t>
  </si>
  <si>
    <t>En cas d'affrètement d'hélicoptères et d'avion, vérifiez-vous qu'ils ont moins de 25 ans sur la durée du contrat d'affrètement, pour le transport de passagers?</t>
  </si>
  <si>
    <t>En cas d'affrètement d'hélicoptères et d'avions, réalisez-vous une analyse de risque et la transmettez-vous au pôle technique aéronautique ?
Mettez-vous en œuvre les mesures de maitrise de risques avant le début des opérations ?</t>
  </si>
  <si>
    <t>Avez-vous intégré le plan d'intervention d'urgence au plan de test annuel pour les vols affrétés ?</t>
  </si>
  <si>
    <t>3.1 Exigences générales</t>
  </si>
  <si>
    <t>3.1.1</t>
  </si>
  <si>
    <t>3.1.2</t>
  </si>
  <si>
    <t>Attente 04.01</t>
  </si>
  <si>
    <t>3.1.3</t>
  </si>
  <si>
    <t>Attente 03.04</t>
  </si>
  <si>
    <t>3.2 Vols non affrétés</t>
  </si>
  <si>
    <t>Compagnies aériennes utilisables pour des vols non affrétés</t>
  </si>
  <si>
    <t>Avez-vous à disposition la liste Groupe des opérateurs aériens utilisables ?</t>
  </si>
  <si>
    <t>Attente 05.05</t>
  </si>
  <si>
    <t>Attentes 01.08 ; 05.05</t>
  </si>
  <si>
    <t>Dans le cas d’une consultation selon l’exigence 3.2.1, l’avis est formalisé dans un rapport écrit, fourni à l’entité ou la filiale demandeuse, après une évaluation du risque.</t>
  </si>
  <si>
    <t>3.3 Vols affrétés</t>
  </si>
  <si>
    <t>3.3.3</t>
  </si>
  <si>
    <t>Attente 05.04</t>
  </si>
  <si>
    <t>Infrastructures uniquement : 
Les normes minimales applicables aux aéroports, helipads et équipements au sol sont définies par les exigences les plus strictes entre :
- l'Organisation de l’Aviation Civile Internationale (OACI) annexe 14 Vol I et II ou l'OACI Doc 9261, pour toutes les infrastructures ;
- les règlementations nationales.</t>
  </si>
  <si>
    <t>Avez-vous identifié les exigences les plus strictes entre l'OACI et votre réglementation nationale, qui s'appliquent aux infrastructures utilisées pour les vols affrétés ?</t>
  </si>
  <si>
    <t>Attente 03.01</t>
  </si>
  <si>
    <t>Transport de passagers par hélicoptère ou par avion :
Les aéronefs utilisés pour le transport de passagers sont multimoteurs, équipés de turbomachines.</t>
  </si>
  <si>
    <t>Transport de passagers par hélicoptère ou par avion :
Les compagnies aériennes utilisables figurent sur la liste Groupe des opérateurs aériens. Dans les autres cas, le pôle technique aéronautique est consulté pour avis.</t>
  </si>
  <si>
    <t>3.3.4</t>
  </si>
  <si>
    <t>Attente 02.01</t>
  </si>
  <si>
    <t>3.3.5</t>
  </si>
  <si>
    <t>3.3.6</t>
  </si>
  <si>
    <t>3.3.7</t>
  </si>
  <si>
    <t>Attente 05.03</t>
  </si>
  <si>
    <t>3.3.8</t>
  </si>
  <si>
    <t>Attentes 04.05 ; 06.02</t>
  </si>
  <si>
    <t>3.3.9</t>
  </si>
  <si>
    <t>Hélicoptères et travail aérien avec avion :
Les passagers transportés par hélicoptère vers des installations offshore et/ou navires portent un Emergency Breathing System (EBS) de catégorie A.
Les passagers transportés par hélicoptère vers des installations offshore et/ou navires occupent une rangée de sièges correspondant à une issue de secours compatible avec leur largeur d’épaules.
Travail aérien :
En cas de travail aérien, aucun passager n’est présent à bord de l’aéronef.</t>
  </si>
  <si>
    <t>3.3.10</t>
  </si>
  <si>
    <t>Respectez-vous les restrictions de vols (nuit, mauvais temps,…) ?</t>
  </si>
  <si>
    <t>3.3.11</t>
  </si>
  <si>
    <t>Transport de passagers par hélicoptère ou par avion :
Pour tout contrat affrété long terme (&gt; 1 an) de transport de passagers, lorsque cette technologie est disponible, les aéronefs sont équipés des systèmes suivants :
- Flight Data Monitoring (FDM) ;
- Aircraft Health Usage Monitoring System (HUMS) or Unit/Engine Condition Trend Monitoring System (ECTMS).
Les processus de surveillance et d’analyse sont mis en œuvre par l’opérateur aérien en utilisant ces technologies.</t>
  </si>
  <si>
    <t>3.3.12</t>
  </si>
  <si>
    <t>Transport de passagers par hélicoptère ou par avion :
L'utilisation de vols affrétés par un tiers pour le transport de passagers est préalablement approuvée par la direction de l’entité ou filiale, après avis du pôle technique aéronautique.</t>
  </si>
  <si>
    <t>3.4 Utilisation de nouveau types d’aéronefs</t>
  </si>
  <si>
    <t>3.5 Situation d'urgence</t>
  </si>
  <si>
    <t>3.6 Inspections et audits</t>
  </si>
  <si>
    <t>3.7 Communication et reporting</t>
  </si>
  <si>
    <t>3.7.3</t>
  </si>
  <si>
    <t>Attente 01.03</t>
  </si>
  <si>
    <t>Avez-vous intégré dans le plan d'urgence de votre entité :
- les scénarios d'accident 
    * pour les vols affrétés : accident sur infrastructure, accident à proximité d’infrastructure et accident en route vers une infrastructure
    * pour les vols non affrétés : plan de communication, en association avec les agences de voyage
- les scénarios de retard non communiqué par le pilote d'un vol affrété
- la capacité de chargement d'un vol affrété ainsi qu'une estimation du temps de survie et les moyens de sauvetage disponibles sur zone ?</t>
  </si>
  <si>
    <t>Sous Section</t>
  </si>
  <si>
    <t>Votre entité interdit-elle la présence de passager à bord de l'appareil en cas de travail aérien ?</t>
  </si>
  <si>
    <t>A inclure dans une procédure
Enregistrements associés</t>
  </si>
  <si>
    <t>Cette obligation est-elle communiquée aux personnes effectuant les réservations d'avion ?</t>
  </si>
  <si>
    <t>Le personnel au sol impliqué dans les opérations d’atterrissage/décollage des aéronefs est-il formé par des organismes approuvés par le pôle technique aéronautique?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</si>
</sst>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37">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6" xfId="0" applyFill="1" applyBorder="1" applyAlignment="1" applyProtection="1">
      <alignment horizontal="center" vertical="center" wrapText="1"/>
      <protection locked="0"/>
    </xf>
    <xf numFmtId="0" fontId="0" fillId="0" borderId="13" xfId="0" applyFill="1" applyBorder="1" applyAlignment="1" applyProtection="1">
      <alignment horizontal="center" vertical="center" wrapText="1"/>
      <protection locked="0"/>
    </xf>
    <xf numFmtId="9" fontId="0" fillId="0" borderId="15" xfId="0" applyNumberForma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2"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9" fontId="4" fillId="4" borderId="1" xfId="0" applyNumberFormat="1"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8" fillId="0" borderId="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2" xfId="0" applyFont="1" applyFill="1" applyBorder="1" applyAlignment="1">
      <alignment horizontal="left" vertical="center" wrapText="1"/>
    </xf>
    <xf numFmtId="9" fontId="0" fillId="3" borderId="12" xfId="1" applyFont="1" applyFill="1" applyBorder="1" applyAlignment="1" applyProtection="1">
      <alignment horizontal="center" vertical="center"/>
      <protection locked="0"/>
    </xf>
    <xf numFmtId="9" fontId="4" fillId="0" borderId="13" xfId="1" applyFont="1" applyBorder="1" applyAlignment="1">
      <alignment horizontal="center" vertical="center"/>
    </xf>
    <xf numFmtId="0" fontId="7" fillId="0" borderId="1" xfId="0" applyFont="1"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6" xfId="0" applyFill="1" applyBorder="1" applyAlignment="1">
      <alignment vertical="center" wrapText="1"/>
    </xf>
    <xf numFmtId="9" fontId="0" fillId="3" borderId="14"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9" fontId="0" fillId="3" borderId="6" xfId="1" applyFont="1" applyFill="1" applyBorder="1" applyAlignment="1" applyProtection="1">
      <alignment horizontal="center" vertical="center"/>
      <protection locked="0"/>
    </xf>
    <xf numFmtId="0" fontId="0" fillId="0" borderId="14" xfId="0" applyFill="1" applyBorder="1" applyAlignment="1">
      <alignment horizontal="left" vertical="center" wrapText="1"/>
    </xf>
    <xf numFmtId="0" fontId="0" fillId="0" borderId="14" xfId="0" applyFill="1" applyBorder="1" applyAlignment="1">
      <alignment horizontal="center" vertical="center" wrapText="1"/>
    </xf>
    <xf numFmtId="0" fontId="0" fillId="0" borderId="7" xfId="0" applyFill="1" applyBorder="1" applyAlignment="1">
      <alignment horizontal="left" vertical="center" wrapText="1"/>
    </xf>
    <xf numFmtId="0" fontId="0" fillId="0" borderId="7" xfId="0"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9" fontId="6" fillId="2" borderId="23" xfId="1" applyFont="1" applyFill="1" applyBorder="1" applyAlignment="1">
      <alignment horizontal="center" vertical="center" wrapText="1"/>
    </xf>
    <xf numFmtId="9" fontId="3" fillId="2" borderId="23" xfId="1" applyFont="1" applyFill="1" applyBorder="1" applyAlignment="1">
      <alignment horizontal="center" vertical="center" textRotation="90" wrapText="1"/>
    </xf>
    <xf numFmtId="0" fontId="3" fillId="2" borderId="24" xfId="0" applyFont="1" applyFill="1" applyBorder="1" applyAlignment="1">
      <alignment horizontal="center" vertical="center" wrapText="1"/>
    </xf>
    <xf numFmtId="0" fontId="7" fillId="0" borderId="4" xfId="0" applyFont="1" applyFill="1" applyBorder="1" applyAlignment="1">
      <alignment vertical="center" wrapText="1"/>
    </xf>
    <xf numFmtId="0" fontId="8" fillId="0" borderId="4" xfId="0" applyFont="1" applyFill="1" applyBorder="1" applyAlignment="1">
      <alignment horizontal="left" vertical="center" wrapText="1"/>
    </xf>
    <xf numFmtId="0" fontId="0" fillId="0" borderId="0" xfId="0" applyAlignment="1" applyProtection="1">
      <alignment horizontal="center"/>
      <protection locked="0"/>
    </xf>
    <xf numFmtId="0" fontId="2" fillId="0" borderId="14" xfId="0" applyFont="1" applyFill="1" applyBorder="1" applyAlignment="1">
      <alignment horizontal="left" vertical="center" wrapText="1"/>
    </xf>
    <xf numFmtId="0" fontId="7" fillId="0" borderId="6" xfId="0" applyFont="1" applyFill="1" applyBorder="1" applyAlignment="1">
      <alignment vertical="center" wrapText="1"/>
    </xf>
    <xf numFmtId="0" fontId="0" fillId="0" borderId="1" xfId="0" applyFill="1" applyBorder="1" applyAlignment="1">
      <alignment horizontal="left" vertical="center" wrapText="1"/>
    </xf>
    <xf numFmtId="0" fontId="2" fillId="0" borderId="7" xfId="0" applyFont="1" applyFill="1" applyBorder="1" applyAlignment="1">
      <alignment horizontal="left" vertical="center" wrapText="1"/>
    </xf>
    <xf numFmtId="9" fontId="0" fillId="3" borderId="7" xfId="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0" borderId="4" xfId="0" applyFill="1" applyBorder="1" applyAlignment="1">
      <alignment horizontal="left" vertical="center" wrapText="1"/>
    </xf>
    <xf numFmtId="0" fontId="0" fillId="0" borderId="12" xfId="0" applyFill="1" applyBorder="1" applyAlignment="1">
      <alignment horizontal="left" vertical="center" wrapText="1"/>
    </xf>
    <xf numFmtId="0" fontId="2" fillId="0" borderId="12" xfId="0" applyFont="1" applyFill="1" applyBorder="1" applyAlignment="1">
      <alignment horizontal="left" vertical="center" wrapText="1"/>
    </xf>
    <xf numFmtId="9" fontId="0" fillId="3" borderId="12" xfId="1" applyFont="1" applyFill="1" applyBorder="1" applyAlignment="1" applyProtection="1">
      <alignment vertical="center"/>
      <protection locked="0"/>
    </xf>
    <xf numFmtId="0" fontId="0" fillId="0" borderId="20" xfId="0" applyFill="1" applyBorder="1" applyAlignment="1">
      <alignment horizontal="center" vertical="center" wrapText="1"/>
    </xf>
    <xf numFmtId="9" fontId="0" fillId="0" borderId="11" xfId="0" applyNumberFormat="1" applyBorder="1" applyAlignment="1" applyProtection="1">
      <alignment horizontal="center" vertical="center" wrapText="1"/>
      <protection locked="0"/>
    </xf>
    <xf numFmtId="0" fontId="0" fillId="6" borderId="4" xfId="0" applyFill="1" applyBorder="1" applyAlignment="1">
      <alignment vertical="center" wrapText="1"/>
    </xf>
    <xf numFmtId="0" fontId="0" fillId="4" borderId="1" xfId="0" applyFill="1" applyBorder="1" applyAlignment="1">
      <alignment vertical="center" wrapText="1"/>
    </xf>
    <xf numFmtId="0" fontId="0" fillId="5" borderId="1" xfId="0" applyFill="1" applyBorder="1" applyAlignment="1">
      <alignment vertical="center" wrapText="1"/>
    </xf>
    <xf numFmtId="0" fontId="0" fillId="6" borderId="7" xfId="0" applyFill="1" applyBorder="1" applyAlignment="1">
      <alignment vertical="center" wrapText="1"/>
    </xf>
    <xf numFmtId="0" fontId="0" fillId="6" borderId="1" xfId="0" applyFill="1" applyBorder="1" applyAlignment="1">
      <alignment vertical="center" wrapText="1"/>
    </xf>
    <xf numFmtId="0" fontId="0" fillId="4" borderId="14" xfId="0" applyFill="1" applyBorder="1" applyAlignment="1">
      <alignment vertical="center" wrapText="1"/>
    </xf>
    <xf numFmtId="0" fontId="0" fillId="5" borderId="4" xfId="0" applyFill="1" applyBorder="1" applyAlignment="1">
      <alignment vertical="center" wrapText="1"/>
    </xf>
    <xf numFmtId="0" fontId="0" fillId="4" borderId="7" xfId="0" applyFill="1" applyBorder="1" applyAlignment="1">
      <alignment vertical="center" wrapText="1"/>
    </xf>
    <xf numFmtId="0" fontId="0" fillId="6" borderId="12" xfId="0" applyFill="1" applyBorder="1" applyAlignment="1">
      <alignment vertical="center" wrapText="1"/>
    </xf>
    <xf numFmtId="0" fontId="0" fillId="6" borderId="6" xfId="0" applyFill="1" applyBorder="1" applyAlignment="1">
      <alignment vertical="center" wrapText="1"/>
    </xf>
    <xf numFmtId="0" fontId="0" fillId="0" borderId="22"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6" xfId="0" applyFill="1" applyBorder="1" applyAlignment="1">
      <alignment horizontal="center" vertical="center" wrapText="1"/>
    </xf>
    <xf numFmtId="0" fontId="3" fillId="0" borderId="1" xfId="0" applyFont="1" applyBorder="1" applyAlignment="1" applyProtection="1">
      <alignment horizontal="left" vertical="center"/>
      <protection locked="0"/>
    </xf>
    <xf numFmtId="0" fontId="10"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17"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3" fillId="0" borderId="20" xfId="0" applyFont="1" applyBorder="1" applyAlignment="1">
      <alignment horizontal="left" vertical="center"/>
    </xf>
    <xf numFmtId="0" fontId="3" fillId="0" borderId="12" xfId="0" applyFont="1" applyBorder="1" applyAlignment="1">
      <alignment horizontal="left" vertical="center"/>
    </xf>
    <xf numFmtId="0" fontId="0" fillId="0" borderId="28"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9" fontId="0" fillId="3" borderId="23"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0" fontId="0" fillId="4" borderId="2" xfId="0" applyFill="1" applyBorder="1" applyAlignment="1">
      <alignment horizontal="left" vertical="center" wrapText="1"/>
    </xf>
    <xf numFmtId="0" fontId="0" fillId="4" borderId="7" xfId="0" applyFill="1" applyBorder="1" applyAlignment="1">
      <alignment horizontal="left" vertical="center" wrapText="1"/>
    </xf>
    <xf numFmtId="0" fontId="0" fillId="0" borderId="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2" xfId="0" applyFill="1" applyBorder="1" applyAlignment="1">
      <alignment horizontal="left" vertical="center" wrapText="1"/>
    </xf>
    <xf numFmtId="0" fontId="0" fillId="0" borderId="7" xfId="0" applyFill="1" applyBorder="1" applyAlignment="1">
      <alignment horizontal="left" vertical="center" wrapText="1"/>
    </xf>
    <xf numFmtId="0" fontId="0" fillId="0" borderId="14" xfId="0" applyFill="1" applyBorder="1" applyAlignment="1">
      <alignment horizontal="center" vertical="center" wrapText="1"/>
    </xf>
    <xf numFmtId="0" fontId="0" fillId="0" borderId="14" xfId="0" applyFill="1" applyBorder="1" applyAlignment="1">
      <alignment horizontal="left" vertical="center" wrapText="1"/>
    </xf>
    <xf numFmtId="0" fontId="0" fillId="4" borderId="14" xfId="0" applyFill="1" applyBorder="1" applyAlignment="1">
      <alignment horizontal="left" vertical="center" wrapText="1"/>
    </xf>
    <xf numFmtId="0" fontId="0" fillId="6" borderId="23" xfId="0" applyFill="1" applyBorder="1" applyAlignment="1">
      <alignment horizontal="left" vertical="center" wrapText="1"/>
    </xf>
    <xf numFmtId="0" fontId="0" fillId="6" borderId="14" xfId="0" applyFill="1" applyBorder="1" applyAlignment="1">
      <alignment horizontal="left" vertical="center" wrapText="1"/>
    </xf>
    <xf numFmtId="0" fontId="0" fillId="0" borderId="23" xfId="0" applyFill="1" applyBorder="1" applyAlignment="1">
      <alignment horizontal="center" vertical="center" wrapText="1"/>
    </xf>
    <xf numFmtId="0" fontId="0" fillId="0" borderId="23" xfId="0" applyFill="1" applyBorder="1" applyAlignment="1">
      <alignment horizontal="left" vertical="center" wrapText="1"/>
    </xf>
    <xf numFmtId="0" fontId="0" fillId="6" borderId="2" xfId="0" applyFill="1" applyBorder="1" applyAlignment="1">
      <alignment horizontal="left" vertical="center" wrapText="1"/>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9" fontId="0" fillId="0" borderId="9" xfId="0" applyNumberFormat="1" applyBorder="1" applyAlignment="1" applyProtection="1">
      <alignment horizontal="center" vertical="center" wrapText="1"/>
      <protection locked="0"/>
    </xf>
  </cellXfs>
  <cellStyles count="2">
    <cellStyle name="Normal" xfId="0" builtinId="0"/>
    <cellStyle name="Pourcentage" xfId="1" builtinId="5"/>
  </cellStyles>
  <dxfs count="11">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'CR-GR-HSE-415'!$B$5</c:f>
              <c:strCache>
                <c:ptCount val="1"/>
              </c:strCache>
            </c:strRef>
          </c:tx>
          <c:spPr>
            <a:solidFill>
              <a:schemeClr val="accent1"/>
            </a:solidFill>
            <a:ln>
              <a:noFill/>
            </a:ln>
            <a:effectLst/>
          </c:spPr>
          <c:invertIfNegative val="0"/>
          <c:cat>
            <c:strRef>
              <c:f>'CR-GR-HSE-415'!$A$6:$A$12</c:f>
              <c:strCache>
                <c:ptCount val="7"/>
                <c:pt idx="0">
                  <c:v>3.1 Exigences générales</c:v>
                </c:pt>
                <c:pt idx="1">
                  <c:v>3.2 Vols non affrétés</c:v>
                </c:pt>
                <c:pt idx="2">
                  <c:v>3.3 Vols affrétés</c:v>
                </c:pt>
                <c:pt idx="3">
                  <c:v>3.4 Utilisation de nouveau types d’aéronefs</c:v>
                </c:pt>
                <c:pt idx="4">
                  <c:v>3.5 Situation d'urgence</c:v>
                </c:pt>
                <c:pt idx="5">
                  <c:v>3.6 Inspections et audits</c:v>
                </c:pt>
                <c:pt idx="6">
                  <c:v>3.7 Communication et reporting</c:v>
                </c:pt>
              </c:strCache>
            </c:strRef>
          </c:cat>
          <c:val>
            <c:numRef>
              <c:f>'CR-GR-HSE-415'!$B$6:$B$12</c:f>
              <c:numCache>
                <c:formatCode>General</c:formatCode>
                <c:ptCount val="7"/>
              </c:numCache>
            </c:numRef>
          </c:val>
        </c:ser>
        <c:ser>
          <c:idx val="1"/>
          <c:order val="1"/>
          <c:tx>
            <c:strRef>
              <c:f>'CR-GR-HSE-415'!$C$5</c:f>
              <c:strCache>
                <c:ptCount val="1"/>
              </c:strCache>
            </c:strRef>
          </c:tx>
          <c:spPr>
            <a:solidFill>
              <a:schemeClr val="accent2"/>
            </a:solidFill>
            <a:ln>
              <a:noFill/>
            </a:ln>
            <a:effectLst/>
          </c:spPr>
          <c:invertIfNegative val="0"/>
          <c:cat>
            <c:strRef>
              <c:f>'CR-GR-HSE-415'!$A$6:$A$12</c:f>
              <c:strCache>
                <c:ptCount val="7"/>
                <c:pt idx="0">
                  <c:v>3.1 Exigences générales</c:v>
                </c:pt>
                <c:pt idx="1">
                  <c:v>3.2 Vols non affrétés</c:v>
                </c:pt>
                <c:pt idx="2">
                  <c:v>3.3 Vols affrétés</c:v>
                </c:pt>
                <c:pt idx="3">
                  <c:v>3.4 Utilisation de nouveau types d’aéronefs</c:v>
                </c:pt>
                <c:pt idx="4">
                  <c:v>3.5 Situation d'urgence</c:v>
                </c:pt>
                <c:pt idx="5">
                  <c:v>3.6 Inspections et audits</c:v>
                </c:pt>
                <c:pt idx="6">
                  <c:v>3.7 Communication et reporting</c:v>
                </c:pt>
              </c:strCache>
            </c:strRef>
          </c:cat>
          <c:val>
            <c:numRef>
              <c:f>'CR-GR-HSE-415'!$C$6:$C$12</c:f>
              <c:numCache>
                <c:formatCode>General</c:formatCode>
                <c:ptCount val="7"/>
              </c:numCache>
            </c:numRef>
          </c:val>
        </c:ser>
        <c:ser>
          <c:idx val="2"/>
          <c:order val="2"/>
          <c:tx>
            <c:strRef>
              <c:f>'CR-GR-HSE-415'!$D$5</c:f>
              <c:strCache>
                <c:ptCount val="1"/>
              </c:strCache>
            </c:strRef>
          </c:tx>
          <c:spPr>
            <a:solidFill>
              <a:schemeClr val="accent3"/>
            </a:solidFill>
            <a:ln>
              <a:noFill/>
            </a:ln>
            <a:effectLst/>
          </c:spPr>
          <c:invertIfNegative val="0"/>
          <c:cat>
            <c:strRef>
              <c:f>'CR-GR-HSE-415'!$A$6:$A$12</c:f>
              <c:strCache>
                <c:ptCount val="7"/>
                <c:pt idx="0">
                  <c:v>3.1 Exigences générales</c:v>
                </c:pt>
                <c:pt idx="1">
                  <c:v>3.2 Vols non affrétés</c:v>
                </c:pt>
                <c:pt idx="2">
                  <c:v>3.3 Vols affrétés</c:v>
                </c:pt>
                <c:pt idx="3">
                  <c:v>3.4 Utilisation de nouveau types d’aéronefs</c:v>
                </c:pt>
                <c:pt idx="4">
                  <c:v>3.5 Situation d'urgence</c:v>
                </c:pt>
                <c:pt idx="5">
                  <c:v>3.6 Inspections et audits</c:v>
                </c:pt>
                <c:pt idx="6">
                  <c:v>3.7 Communication et reporting</c:v>
                </c:pt>
              </c:strCache>
            </c:strRef>
          </c:cat>
          <c:val>
            <c:numRef>
              <c:f>'CR-GR-HSE-415'!$D$6:$D$12</c:f>
              <c:numCache>
                <c:formatCode>General</c:formatCode>
                <c:ptCount val="7"/>
              </c:numCache>
            </c:numRef>
          </c:val>
        </c:ser>
        <c:ser>
          <c:idx val="3"/>
          <c:order val="3"/>
          <c:tx>
            <c:strRef>
              <c:f>'CR-GR-HSE-415'!$E$5</c:f>
              <c:strCache>
                <c:ptCount val="1"/>
                <c:pt idx="0">
                  <c:v>% de conformité</c:v>
                </c:pt>
              </c:strCache>
            </c:strRef>
          </c:tx>
          <c:spPr>
            <a:solidFill>
              <a:srgbClr val="0070C0"/>
            </a:solidFill>
            <a:ln>
              <a:noFill/>
            </a:ln>
            <a:effectLst/>
          </c:spPr>
          <c:invertIfNegative val="0"/>
          <c:cat>
            <c:strRef>
              <c:f>'CR-GR-HSE-415'!$A$6:$A$12</c:f>
              <c:strCache>
                <c:ptCount val="7"/>
                <c:pt idx="0">
                  <c:v>3.1 Exigences générales</c:v>
                </c:pt>
                <c:pt idx="1">
                  <c:v>3.2 Vols non affrétés</c:v>
                </c:pt>
                <c:pt idx="2">
                  <c:v>3.3 Vols affrétés</c:v>
                </c:pt>
                <c:pt idx="3">
                  <c:v>3.4 Utilisation de nouveau types d’aéronefs</c:v>
                </c:pt>
                <c:pt idx="4">
                  <c:v>3.5 Situation d'urgence</c:v>
                </c:pt>
                <c:pt idx="5">
                  <c:v>3.6 Inspections et audits</c:v>
                </c:pt>
                <c:pt idx="6">
                  <c:v>3.7 Communication et reporting</c:v>
                </c:pt>
              </c:strCache>
            </c:strRef>
          </c:cat>
          <c:val>
            <c:numRef>
              <c:f>'CR-GR-HSE-415'!$E$6:$E$12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219"/>
        <c:overlap val="-27"/>
        <c:axId val="513055008"/>
        <c:axId val="508605072"/>
      </c:barChart>
      <c:catAx>
        <c:axId val="51305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08605072"/>
        <c:crosses val="autoZero"/>
        <c:auto val="1"/>
        <c:lblAlgn val="ctr"/>
        <c:lblOffset val="100"/>
        <c:noMultiLvlLbl val="0"/>
      </c:catAx>
      <c:valAx>
        <c:axId val="5086050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13055008"/>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12</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tabSelected="1" zoomScale="90" zoomScaleNormal="90" workbookViewId="0">
      <selection activeCell="E46" sqref="E46"/>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5" customWidth="1"/>
    <col min="6" max="6" width="30.28515625" style="15"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99" t="s">
        <v>33</v>
      </c>
      <c r="B1" s="100"/>
      <c r="C1" s="100"/>
      <c r="D1" s="100"/>
      <c r="E1" s="100"/>
      <c r="F1" s="100"/>
      <c r="G1" s="100"/>
      <c r="H1" s="100"/>
      <c r="I1" s="100"/>
      <c r="J1" s="100"/>
      <c r="K1" s="100"/>
      <c r="L1" s="101"/>
    </row>
    <row r="2" spans="1:15" ht="18.75" customHeight="1" thickBot="1" x14ac:dyDescent="0.3"/>
    <row r="3" spans="1:15" ht="18.75" customHeight="1" thickBot="1" x14ac:dyDescent="0.3">
      <c r="A3" s="102" t="s">
        <v>14</v>
      </c>
      <c r="B3" s="103"/>
      <c r="C3" s="103"/>
      <c r="D3" s="103"/>
      <c r="E3" s="104"/>
      <c r="F3" s="21" t="s">
        <v>15</v>
      </c>
      <c r="G3" s="22" t="s">
        <v>16</v>
      </c>
      <c r="I3" s="111" t="s">
        <v>31</v>
      </c>
      <c r="J3" s="112"/>
      <c r="K3" s="112"/>
      <c r="L3" s="51" t="s">
        <v>32</v>
      </c>
      <c r="O3" s="35" t="s">
        <v>15</v>
      </c>
    </row>
    <row r="4" spans="1:15" s="6" customFormat="1" ht="18.75" customHeight="1" thickBot="1" x14ac:dyDescent="0.3">
      <c r="A4" s="7"/>
      <c r="B4" s="7"/>
      <c r="C4" s="7"/>
      <c r="D4" s="7"/>
      <c r="H4" s="8"/>
      <c r="I4" s="8"/>
      <c r="J4" s="9"/>
      <c r="K4" s="9"/>
      <c r="M4" s="36"/>
      <c r="N4" s="36"/>
      <c r="O4" s="37" t="s">
        <v>16</v>
      </c>
    </row>
    <row r="5" spans="1:15" s="6" customFormat="1" ht="32.25" customHeight="1" thickBot="1" x14ac:dyDescent="0.3">
      <c r="A5" s="105" t="str">
        <f>A16</f>
        <v>Description de la section</v>
      </c>
      <c r="B5" s="106"/>
      <c r="C5" s="106"/>
      <c r="D5" s="106"/>
      <c r="E5" s="25" t="s">
        <v>17</v>
      </c>
      <c r="F5" s="10"/>
      <c r="G5" s="17"/>
      <c r="I5" s="8"/>
      <c r="J5" s="9"/>
      <c r="M5" s="36"/>
      <c r="N5" s="36"/>
      <c r="O5" s="36"/>
    </row>
    <row r="6" spans="1:15" s="6" customFormat="1" ht="32.25" customHeight="1" x14ac:dyDescent="0.25">
      <c r="A6" s="109" t="str">
        <f>A17</f>
        <v>3.1 Exigences générales</v>
      </c>
      <c r="B6" s="110"/>
      <c r="C6" s="110"/>
      <c r="D6" s="110"/>
      <c r="E6" s="23">
        <f>J17</f>
        <v>0</v>
      </c>
      <c r="F6" s="20"/>
      <c r="G6" s="17"/>
      <c r="I6" s="8"/>
      <c r="J6" s="9"/>
      <c r="M6" s="36"/>
      <c r="N6" s="36"/>
      <c r="O6" s="36"/>
    </row>
    <row r="7" spans="1:15" s="6" customFormat="1" ht="32.25" customHeight="1" x14ac:dyDescent="0.25">
      <c r="A7" s="107" t="str">
        <f>A21</f>
        <v>3.2 Vols non affrétés</v>
      </c>
      <c r="B7" s="108"/>
      <c r="C7" s="108"/>
      <c r="D7" s="108"/>
      <c r="E7" s="24">
        <f>J21</f>
        <v>0</v>
      </c>
      <c r="F7" s="20"/>
      <c r="G7" s="17"/>
      <c r="H7" s="8"/>
      <c r="I7" s="8"/>
      <c r="J7" s="9"/>
      <c r="M7" s="36"/>
      <c r="N7" s="36"/>
      <c r="O7" s="36"/>
    </row>
    <row r="8" spans="1:15" s="6" customFormat="1" ht="32.25" customHeight="1" x14ac:dyDescent="0.25">
      <c r="A8" s="113" t="str">
        <f>A24</f>
        <v>3.3 Vols affrétés</v>
      </c>
      <c r="B8" s="114"/>
      <c r="C8" s="114"/>
      <c r="D8" s="115"/>
      <c r="E8" s="84">
        <f>J24</f>
        <v>0</v>
      </c>
      <c r="F8" s="20"/>
      <c r="G8" s="17"/>
      <c r="H8" s="8"/>
      <c r="I8" s="8"/>
      <c r="J8" s="9"/>
      <c r="M8" s="36"/>
      <c r="N8" s="36"/>
      <c r="O8" s="36"/>
    </row>
    <row r="9" spans="1:15" s="6" customFormat="1" ht="32.25" customHeight="1" x14ac:dyDescent="0.25">
      <c r="A9" s="113" t="str">
        <f>A38</f>
        <v>3.4 Utilisation de nouveau types d’aéronefs</v>
      </c>
      <c r="B9" s="114"/>
      <c r="C9" s="114"/>
      <c r="D9" s="115"/>
      <c r="E9" s="84">
        <f>J38</f>
        <v>0</v>
      </c>
      <c r="F9" s="20"/>
      <c r="G9" s="17"/>
      <c r="H9" s="8"/>
      <c r="I9" s="8"/>
      <c r="J9" s="9"/>
      <c r="M9" s="36"/>
      <c r="N9" s="36"/>
      <c r="O9" s="36"/>
    </row>
    <row r="10" spans="1:15" s="6" customFormat="1" ht="32.25" customHeight="1" x14ac:dyDescent="0.25">
      <c r="A10" s="113" t="str">
        <f>A39</f>
        <v>3.5 Situation d'urgence</v>
      </c>
      <c r="B10" s="114"/>
      <c r="C10" s="114"/>
      <c r="D10" s="115"/>
      <c r="E10" s="84">
        <f>J39</f>
        <v>0</v>
      </c>
      <c r="F10" s="20"/>
      <c r="G10" s="17"/>
      <c r="H10" s="8"/>
      <c r="I10" s="8"/>
      <c r="J10" s="9"/>
      <c r="M10" s="36"/>
      <c r="N10" s="36"/>
      <c r="O10" s="36"/>
    </row>
    <row r="11" spans="1:15" s="6" customFormat="1" ht="32.25" customHeight="1" x14ac:dyDescent="0.25">
      <c r="A11" s="113" t="str">
        <f>A41</f>
        <v>3.6 Inspections et audits</v>
      </c>
      <c r="B11" s="114"/>
      <c r="C11" s="114"/>
      <c r="D11" s="115"/>
      <c r="E11" s="84">
        <f>J41</f>
        <v>0</v>
      </c>
      <c r="F11" s="20"/>
      <c r="G11" s="17"/>
      <c r="H11" s="8"/>
      <c r="I11" s="8"/>
      <c r="J11" s="9"/>
      <c r="M11" s="36"/>
      <c r="N11" s="36"/>
      <c r="O11" s="36"/>
    </row>
    <row r="12" spans="1:15" s="6" customFormat="1" ht="32.25" customHeight="1" thickBot="1" x14ac:dyDescent="0.3">
      <c r="A12" s="133" t="str">
        <f>A42</f>
        <v>3.7 Communication et reporting</v>
      </c>
      <c r="B12" s="134"/>
      <c r="C12" s="134"/>
      <c r="D12" s="135"/>
      <c r="E12" s="136">
        <f>J42</f>
        <v>0</v>
      </c>
      <c r="F12" s="20"/>
      <c r="G12" s="17"/>
      <c r="H12" s="8"/>
      <c r="I12" s="8"/>
      <c r="J12" s="9"/>
      <c r="M12" s="36"/>
      <c r="N12" s="36"/>
      <c r="O12" s="36"/>
    </row>
    <row r="13" spans="1:15" s="6" customFormat="1" ht="18.75" customHeight="1" x14ac:dyDescent="0.25">
      <c r="A13" s="26"/>
      <c r="B13" s="38"/>
      <c r="C13" s="26"/>
      <c r="D13" s="38"/>
      <c r="E13" s="27"/>
      <c r="F13" s="20"/>
      <c r="G13" s="17"/>
      <c r="H13" s="8"/>
      <c r="I13" s="8"/>
      <c r="J13" s="9"/>
      <c r="M13" s="36"/>
      <c r="N13" s="36"/>
      <c r="O13" s="36"/>
    </row>
    <row r="14" spans="1:15" s="6" customFormat="1" ht="32.25" customHeight="1" x14ac:dyDescent="0.25">
      <c r="A14" s="98" t="s">
        <v>27</v>
      </c>
      <c r="B14" s="98"/>
      <c r="C14" s="98"/>
      <c r="D14" s="98"/>
      <c r="E14" s="41" t="s">
        <v>112</v>
      </c>
      <c r="F14" s="42" t="s">
        <v>28</v>
      </c>
      <c r="G14" s="43" t="s">
        <v>29</v>
      </c>
      <c r="H14" s="8"/>
      <c r="I14" s="8"/>
      <c r="J14" s="9"/>
      <c r="M14" s="36"/>
      <c r="N14" s="36"/>
      <c r="O14" s="36"/>
    </row>
    <row r="15" spans="1:15" s="6" customFormat="1" ht="18.75" customHeight="1" thickBot="1" x14ac:dyDescent="0.3">
      <c r="B15" s="71"/>
      <c r="D15" s="71"/>
      <c r="F15" s="10"/>
      <c r="G15" s="17"/>
      <c r="H15" s="8"/>
      <c r="I15" s="8"/>
      <c r="J15" s="9"/>
      <c r="K15" s="9"/>
      <c r="L15" s="9"/>
      <c r="M15" s="38"/>
      <c r="N15" s="36"/>
      <c r="O15" s="39"/>
    </row>
    <row r="16" spans="1:15" s="40" customFormat="1" ht="93.75" customHeight="1" thickBot="1" x14ac:dyDescent="0.3">
      <c r="A16" s="64" t="s">
        <v>18</v>
      </c>
      <c r="B16" s="65" t="s">
        <v>160</v>
      </c>
      <c r="C16" s="65" t="s">
        <v>19</v>
      </c>
      <c r="D16" s="65" t="s">
        <v>20</v>
      </c>
      <c r="E16" s="65" t="s">
        <v>21</v>
      </c>
      <c r="F16" s="65" t="s">
        <v>22</v>
      </c>
      <c r="G16" s="65" t="s">
        <v>30</v>
      </c>
      <c r="H16" s="66" t="s">
        <v>26</v>
      </c>
      <c r="I16" s="67" t="s">
        <v>17</v>
      </c>
      <c r="J16" s="67" t="s">
        <v>23</v>
      </c>
      <c r="K16" s="65" t="s">
        <v>24</v>
      </c>
      <c r="L16" s="68" t="s">
        <v>25</v>
      </c>
    </row>
    <row r="17" spans="1:12" s="3" customFormat="1" ht="150" x14ac:dyDescent="0.25">
      <c r="A17" s="95" t="s">
        <v>117</v>
      </c>
      <c r="B17" s="28" t="s">
        <v>118</v>
      </c>
      <c r="C17" s="53" t="s">
        <v>35</v>
      </c>
      <c r="D17" s="28" t="s">
        <v>122</v>
      </c>
      <c r="E17" s="85" t="s">
        <v>36</v>
      </c>
      <c r="F17" s="69" t="s">
        <v>37</v>
      </c>
      <c r="G17" s="70" t="s">
        <v>38</v>
      </c>
      <c r="H17" s="58" t="s">
        <v>16</v>
      </c>
      <c r="I17" s="58">
        <v>0</v>
      </c>
      <c r="J17" s="116">
        <f>AVERAGE(I17:I20)</f>
        <v>0</v>
      </c>
      <c r="K17" s="33"/>
      <c r="L17" s="11"/>
    </row>
    <row r="18" spans="1:12" s="3" customFormat="1" ht="45" x14ac:dyDescent="0.25">
      <c r="A18" s="96"/>
      <c r="B18" s="30" t="s">
        <v>119</v>
      </c>
      <c r="C18" s="54" t="s">
        <v>39</v>
      </c>
      <c r="D18" s="30" t="s">
        <v>120</v>
      </c>
      <c r="E18" s="87" t="s">
        <v>42</v>
      </c>
      <c r="F18" s="47"/>
      <c r="G18" s="47"/>
      <c r="H18" s="57" t="s">
        <v>16</v>
      </c>
      <c r="I18" s="57">
        <v>0</v>
      </c>
      <c r="J18" s="117"/>
      <c r="K18" s="32"/>
      <c r="L18" s="13"/>
    </row>
    <row r="19" spans="1:12" s="3" customFormat="1" ht="60" x14ac:dyDescent="0.25">
      <c r="A19" s="96"/>
      <c r="B19" s="121" t="s">
        <v>121</v>
      </c>
      <c r="C19" s="123" t="s">
        <v>43</v>
      </c>
      <c r="D19" s="121" t="s">
        <v>122</v>
      </c>
      <c r="E19" s="119" t="s">
        <v>135</v>
      </c>
      <c r="F19" s="47" t="s">
        <v>44</v>
      </c>
      <c r="G19" s="47" t="s">
        <v>45</v>
      </c>
      <c r="H19" s="57" t="s">
        <v>16</v>
      </c>
      <c r="I19" s="57">
        <v>0</v>
      </c>
      <c r="J19" s="117"/>
      <c r="K19" s="32"/>
      <c r="L19" s="13"/>
    </row>
    <row r="20" spans="1:12" s="3" customFormat="1" ht="60.75" thickBot="1" x14ac:dyDescent="0.3">
      <c r="A20" s="97"/>
      <c r="B20" s="122"/>
      <c r="C20" s="124"/>
      <c r="D20" s="122"/>
      <c r="E20" s="120"/>
      <c r="F20" s="73" t="s">
        <v>163</v>
      </c>
      <c r="G20" s="73" t="s">
        <v>108</v>
      </c>
      <c r="H20" s="59" t="s">
        <v>16</v>
      </c>
      <c r="I20" s="59">
        <v>0</v>
      </c>
      <c r="J20" s="118"/>
      <c r="K20" s="34"/>
      <c r="L20" s="12"/>
    </row>
    <row r="21" spans="1:12" s="3" customFormat="1" ht="45" x14ac:dyDescent="0.25">
      <c r="A21" s="95" t="s">
        <v>123</v>
      </c>
      <c r="B21" s="130" t="s">
        <v>34</v>
      </c>
      <c r="C21" s="131" t="s">
        <v>124</v>
      </c>
      <c r="D21" s="130" t="s">
        <v>126</v>
      </c>
      <c r="E21" s="128" t="s">
        <v>136</v>
      </c>
      <c r="F21" s="70" t="s">
        <v>125</v>
      </c>
      <c r="G21" s="69" t="s">
        <v>108</v>
      </c>
      <c r="H21" s="58" t="s">
        <v>16</v>
      </c>
      <c r="I21" s="58">
        <v>0</v>
      </c>
      <c r="J21" s="116">
        <f>AVERAGE(I21:I23)</f>
        <v>0</v>
      </c>
      <c r="K21" s="33"/>
      <c r="L21" s="11"/>
    </row>
    <row r="22" spans="1:12" s="3" customFormat="1" ht="60" x14ac:dyDescent="0.25">
      <c r="A22" s="96"/>
      <c r="B22" s="125"/>
      <c r="C22" s="126"/>
      <c r="D22" s="125"/>
      <c r="E22" s="129"/>
      <c r="F22" s="47" t="s">
        <v>47</v>
      </c>
      <c r="G22" s="47" t="s">
        <v>108</v>
      </c>
      <c r="H22" s="57" t="s">
        <v>16</v>
      </c>
      <c r="I22" s="57">
        <v>0</v>
      </c>
      <c r="J22" s="117"/>
      <c r="K22" s="32"/>
      <c r="L22" s="13"/>
    </row>
    <row r="23" spans="1:12" s="3" customFormat="1" ht="60.75" thickBot="1" x14ac:dyDescent="0.3">
      <c r="A23" s="97"/>
      <c r="B23" s="63" t="s">
        <v>40</v>
      </c>
      <c r="C23" s="62" t="s">
        <v>48</v>
      </c>
      <c r="D23" s="63" t="s">
        <v>127</v>
      </c>
      <c r="E23" s="88" t="s">
        <v>128</v>
      </c>
      <c r="F23" s="75" t="s">
        <v>50</v>
      </c>
      <c r="G23" s="75" t="s">
        <v>108</v>
      </c>
      <c r="H23" s="76" t="s">
        <v>16</v>
      </c>
      <c r="I23" s="76">
        <v>0</v>
      </c>
      <c r="J23" s="118"/>
      <c r="K23" s="77"/>
      <c r="L23" s="78"/>
    </row>
    <row r="24" spans="1:12" s="3" customFormat="1" ht="90" x14ac:dyDescent="0.25">
      <c r="A24" s="95" t="s">
        <v>129</v>
      </c>
      <c r="B24" s="28" t="s">
        <v>46</v>
      </c>
      <c r="C24" s="79" t="s">
        <v>51</v>
      </c>
      <c r="D24" s="28" t="s">
        <v>126</v>
      </c>
      <c r="E24" s="85" t="s">
        <v>53</v>
      </c>
      <c r="F24" s="19" t="s">
        <v>114</v>
      </c>
      <c r="G24" s="19" t="s">
        <v>108</v>
      </c>
      <c r="H24" s="58" t="s">
        <v>16</v>
      </c>
      <c r="I24" s="58">
        <v>0</v>
      </c>
      <c r="J24" s="116">
        <f>AVERAGE(I24:I37)</f>
        <v>0</v>
      </c>
      <c r="K24" s="33"/>
      <c r="L24" s="11"/>
    </row>
    <row r="25" spans="1:12" s="3" customFormat="1" ht="105" x14ac:dyDescent="0.25">
      <c r="A25" s="96"/>
      <c r="B25" s="30" t="s">
        <v>49</v>
      </c>
      <c r="C25" s="74" t="s">
        <v>54</v>
      </c>
      <c r="D25" s="30" t="s">
        <v>131</v>
      </c>
      <c r="E25" s="87" t="s">
        <v>132</v>
      </c>
      <c r="F25" s="18" t="s">
        <v>133</v>
      </c>
      <c r="G25" s="18" t="s">
        <v>108</v>
      </c>
      <c r="H25" s="57" t="s">
        <v>16</v>
      </c>
      <c r="I25" s="57">
        <v>0</v>
      </c>
      <c r="J25" s="117"/>
      <c r="K25" s="32"/>
      <c r="L25" s="13"/>
    </row>
    <row r="26" spans="1:12" s="3" customFormat="1" ht="120" x14ac:dyDescent="0.25">
      <c r="A26" s="96"/>
      <c r="B26" s="30" t="s">
        <v>130</v>
      </c>
      <c r="C26" s="54" t="s">
        <v>56</v>
      </c>
      <c r="D26" s="30" t="s">
        <v>134</v>
      </c>
      <c r="E26" s="89" t="s">
        <v>55</v>
      </c>
      <c r="F26" s="47" t="s">
        <v>115</v>
      </c>
      <c r="G26" s="52" t="s">
        <v>108</v>
      </c>
      <c r="H26" s="57" t="s">
        <v>16</v>
      </c>
      <c r="I26" s="57">
        <v>0</v>
      </c>
      <c r="J26" s="117"/>
      <c r="K26" s="32"/>
      <c r="L26" s="13"/>
    </row>
    <row r="27" spans="1:12" s="3" customFormat="1" ht="210" x14ac:dyDescent="0.25">
      <c r="A27" s="96"/>
      <c r="B27" s="30" t="s">
        <v>137</v>
      </c>
      <c r="C27" s="54" t="s">
        <v>57</v>
      </c>
      <c r="D27" s="30" t="s">
        <v>138</v>
      </c>
      <c r="E27" s="87" t="s">
        <v>58</v>
      </c>
      <c r="F27" s="47" t="s">
        <v>109</v>
      </c>
      <c r="G27" s="52" t="s">
        <v>108</v>
      </c>
      <c r="H27" s="57" t="s">
        <v>16</v>
      </c>
      <c r="I27" s="57">
        <v>0</v>
      </c>
      <c r="J27" s="117"/>
      <c r="K27" s="32"/>
      <c r="L27" s="13"/>
    </row>
    <row r="28" spans="1:12" s="3" customFormat="1" ht="120" x14ac:dyDescent="0.25">
      <c r="A28" s="96"/>
      <c r="B28" s="30" t="s">
        <v>139</v>
      </c>
      <c r="C28" s="54" t="s">
        <v>59</v>
      </c>
      <c r="D28" s="30" t="s">
        <v>138</v>
      </c>
      <c r="E28" s="89" t="s">
        <v>60</v>
      </c>
      <c r="F28" s="47"/>
      <c r="G28" s="47" t="s">
        <v>108</v>
      </c>
      <c r="H28" s="57" t="s">
        <v>16</v>
      </c>
      <c r="I28" s="57">
        <v>0</v>
      </c>
      <c r="J28" s="117"/>
      <c r="K28" s="32"/>
      <c r="L28" s="13"/>
    </row>
    <row r="29" spans="1:12" s="3" customFormat="1" ht="255" x14ac:dyDescent="0.25">
      <c r="A29" s="96"/>
      <c r="B29" s="30" t="s">
        <v>140</v>
      </c>
      <c r="C29" s="74" t="s">
        <v>61</v>
      </c>
      <c r="D29" s="30" t="s">
        <v>142</v>
      </c>
      <c r="E29" s="89" t="s">
        <v>62</v>
      </c>
      <c r="F29" s="47" t="s">
        <v>110</v>
      </c>
      <c r="G29" s="47" t="s">
        <v>108</v>
      </c>
      <c r="H29" s="57" t="s">
        <v>16</v>
      </c>
      <c r="I29" s="57">
        <v>0</v>
      </c>
      <c r="J29" s="117"/>
      <c r="K29" s="32"/>
      <c r="L29" s="13"/>
    </row>
    <row r="30" spans="1:12" s="3" customFormat="1" ht="210" x14ac:dyDescent="0.25">
      <c r="A30" s="96"/>
      <c r="B30" s="30" t="s">
        <v>141</v>
      </c>
      <c r="C30" s="60" t="s">
        <v>63</v>
      </c>
      <c r="D30" s="61" t="s">
        <v>131</v>
      </c>
      <c r="E30" s="90" t="s">
        <v>64</v>
      </c>
      <c r="F30" s="72" t="s">
        <v>111</v>
      </c>
      <c r="G30" s="72" t="s">
        <v>65</v>
      </c>
      <c r="H30" s="56" t="s">
        <v>16</v>
      </c>
      <c r="I30" s="56">
        <v>0</v>
      </c>
      <c r="J30" s="117"/>
      <c r="K30" s="45"/>
      <c r="L30" s="46"/>
    </row>
    <row r="31" spans="1:12" s="3" customFormat="1" ht="90" x14ac:dyDescent="0.25">
      <c r="A31" s="96"/>
      <c r="B31" s="121" t="s">
        <v>143</v>
      </c>
      <c r="C31" s="123" t="s">
        <v>67</v>
      </c>
      <c r="D31" s="121" t="s">
        <v>144</v>
      </c>
      <c r="E31" s="119" t="s">
        <v>66</v>
      </c>
      <c r="F31" s="18" t="s">
        <v>164</v>
      </c>
      <c r="G31" s="18" t="s">
        <v>108</v>
      </c>
      <c r="H31" s="57" t="s">
        <v>16</v>
      </c>
      <c r="I31" s="57">
        <v>0</v>
      </c>
      <c r="J31" s="117"/>
      <c r="K31" s="32"/>
      <c r="L31" s="13"/>
    </row>
    <row r="32" spans="1:12" s="3" customFormat="1" ht="135" x14ac:dyDescent="0.25">
      <c r="A32" s="96"/>
      <c r="B32" s="125"/>
      <c r="C32" s="126"/>
      <c r="D32" s="125"/>
      <c r="E32" s="127"/>
      <c r="F32" s="18" t="s">
        <v>68</v>
      </c>
      <c r="G32" s="18" t="s">
        <v>108</v>
      </c>
      <c r="H32" s="57" t="s">
        <v>16</v>
      </c>
      <c r="I32" s="57">
        <v>0</v>
      </c>
      <c r="J32" s="117"/>
      <c r="K32" s="32"/>
      <c r="L32" s="13"/>
    </row>
    <row r="33" spans="1:12" s="3" customFormat="1" ht="105" x14ac:dyDescent="0.25">
      <c r="A33" s="96"/>
      <c r="B33" s="121" t="s">
        <v>145</v>
      </c>
      <c r="C33" s="123" t="s">
        <v>69</v>
      </c>
      <c r="D33" s="121" t="s">
        <v>70</v>
      </c>
      <c r="E33" s="132" t="s">
        <v>146</v>
      </c>
      <c r="F33" s="47" t="s">
        <v>71</v>
      </c>
      <c r="G33" s="52" t="s">
        <v>108</v>
      </c>
      <c r="H33" s="57" t="s">
        <v>16</v>
      </c>
      <c r="I33" s="57">
        <v>0</v>
      </c>
      <c r="J33" s="117"/>
      <c r="K33" s="32"/>
      <c r="L33" s="13"/>
    </row>
    <row r="34" spans="1:12" s="3" customFormat="1" ht="60" x14ac:dyDescent="0.25">
      <c r="A34" s="96"/>
      <c r="B34" s="125"/>
      <c r="C34" s="126"/>
      <c r="D34" s="125"/>
      <c r="E34" s="129"/>
      <c r="F34" s="47" t="s">
        <v>161</v>
      </c>
      <c r="G34" s="52" t="s">
        <v>45</v>
      </c>
      <c r="H34" s="57" t="s">
        <v>16</v>
      </c>
      <c r="I34" s="57">
        <v>0</v>
      </c>
      <c r="J34" s="117"/>
      <c r="K34" s="32"/>
      <c r="L34" s="13"/>
    </row>
    <row r="35" spans="1:12" s="3" customFormat="1" ht="195" x14ac:dyDescent="0.25">
      <c r="A35" s="96"/>
      <c r="B35" s="30" t="s">
        <v>147</v>
      </c>
      <c r="C35" s="54" t="s">
        <v>72</v>
      </c>
      <c r="D35" s="30" t="s">
        <v>122</v>
      </c>
      <c r="E35" s="86" t="s">
        <v>73</v>
      </c>
      <c r="F35" s="47" t="s">
        <v>148</v>
      </c>
      <c r="G35" s="47" t="s">
        <v>162</v>
      </c>
      <c r="H35" s="57" t="s">
        <v>16</v>
      </c>
      <c r="I35" s="57">
        <v>0</v>
      </c>
      <c r="J35" s="117"/>
      <c r="K35" s="32"/>
      <c r="L35" s="13"/>
    </row>
    <row r="36" spans="1:12" s="3" customFormat="1" ht="135" x14ac:dyDescent="0.25">
      <c r="A36" s="96"/>
      <c r="B36" s="30" t="s">
        <v>149</v>
      </c>
      <c r="C36" s="74" t="s">
        <v>74</v>
      </c>
      <c r="D36" s="30" t="s">
        <v>131</v>
      </c>
      <c r="E36" s="86" t="s">
        <v>150</v>
      </c>
      <c r="F36" s="47" t="s">
        <v>77</v>
      </c>
      <c r="G36" s="47" t="s">
        <v>75</v>
      </c>
      <c r="H36" s="57" t="s">
        <v>16</v>
      </c>
      <c r="I36" s="57">
        <v>0</v>
      </c>
      <c r="J36" s="117"/>
      <c r="K36" s="32"/>
      <c r="L36" s="13"/>
    </row>
    <row r="37" spans="1:12" s="3" customFormat="1" ht="90.75" thickBot="1" x14ac:dyDescent="0.3">
      <c r="A37" s="97"/>
      <c r="B37" s="63" t="s">
        <v>151</v>
      </c>
      <c r="C37" s="62" t="s">
        <v>76</v>
      </c>
      <c r="D37" s="63" t="s">
        <v>41</v>
      </c>
      <c r="E37" s="88" t="s">
        <v>152</v>
      </c>
      <c r="F37" s="75" t="s">
        <v>78</v>
      </c>
      <c r="G37" s="48" t="s">
        <v>162</v>
      </c>
      <c r="H37" s="76" t="s">
        <v>16</v>
      </c>
      <c r="I37" s="76">
        <v>0</v>
      </c>
      <c r="J37" s="118"/>
      <c r="K37" s="77"/>
      <c r="L37" s="78"/>
    </row>
    <row r="38" spans="1:12" s="3" customFormat="1" ht="90.75" thickBot="1" x14ac:dyDescent="0.3">
      <c r="A38" s="5" t="s">
        <v>153</v>
      </c>
      <c r="B38" s="28" t="s">
        <v>52</v>
      </c>
      <c r="C38" s="79" t="s">
        <v>82</v>
      </c>
      <c r="D38" s="28" t="s">
        <v>83</v>
      </c>
      <c r="E38" s="91" t="s">
        <v>84</v>
      </c>
      <c r="F38" s="49" t="s">
        <v>85</v>
      </c>
      <c r="G38" s="49" t="s">
        <v>108</v>
      </c>
      <c r="H38" s="58" t="s">
        <v>16</v>
      </c>
      <c r="I38" s="58">
        <v>0</v>
      </c>
      <c r="J38" s="58">
        <f>I38</f>
        <v>0</v>
      </c>
      <c r="K38" s="33"/>
      <c r="L38" s="11"/>
    </row>
    <row r="39" spans="1:12" s="3" customFormat="1" ht="300" x14ac:dyDescent="0.25">
      <c r="A39" s="95" t="s">
        <v>154</v>
      </c>
      <c r="B39" s="28" t="s">
        <v>79</v>
      </c>
      <c r="C39" s="79" t="s">
        <v>87</v>
      </c>
      <c r="D39" s="28" t="s">
        <v>88</v>
      </c>
      <c r="E39" s="85" t="s">
        <v>89</v>
      </c>
      <c r="F39" s="70" t="s">
        <v>159</v>
      </c>
      <c r="G39" s="70" t="s">
        <v>90</v>
      </c>
      <c r="H39" s="58" t="s">
        <v>16</v>
      </c>
      <c r="I39" s="58">
        <v>0</v>
      </c>
      <c r="J39" s="116">
        <f>AVERAGE(I39:I40)</f>
        <v>0</v>
      </c>
      <c r="K39" s="33"/>
      <c r="L39" s="11"/>
    </row>
    <row r="40" spans="1:12" s="3" customFormat="1" ht="60.75" thickBot="1" x14ac:dyDescent="0.3">
      <c r="A40" s="97"/>
      <c r="B40" s="29" t="s">
        <v>80</v>
      </c>
      <c r="C40" s="62" t="s">
        <v>91</v>
      </c>
      <c r="D40" s="63" t="s">
        <v>93</v>
      </c>
      <c r="E40" s="92" t="s">
        <v>94</v>
      </c>
      <c r="F40" s="75" t="s">
        <v>116</v>
      </c>
      <c r="G40" s="75" t="s">
        <v>95</v>
      </c>
      <c r="H40" s="76" t="s">
        <v>16</v>
      </c>
      <c r="I40" s="76">
        <v>0</v>
      </c>
      <c r="J40" s="118"/>
      <c r="K40" s="77"/>
      <c r="L40" s="78"/>
    </row>
    <row r="41" spans="1:12" s="3" customFormat="1" ht="90.75" thickBot="1" x14ac:dyDescent="0.3">
      <c r="A41" s="83" t="s">
        <v>155</v>
      </c>
      <c r="B41" s="31" t="s">
        <v>81</v>
      </c>
      <c r="C41" s="80" t="s">
        <v>113</v>
      </c>
      <c r="D41" s="31" t="s">
        <v>104</v>
      </c>
      <c r="E41" s="93" t="s">
        <v>96</v>
      </c>
      <c r="F41" s="81" t="s">
        <v>97</v>
      </c>
      <c r="G41" s="81" t="s">
        <v>108</v>
      </c>
      <c r="H41" s="50" t="s">
        <v>16</v>
      </c>
      <c r="I41" s="50">
        <v>0</v>
      </c>
      <c r="J41" s="82">
        <f>I41</f>
        <v>0</v>
      </c>
      <c r="K41" s="44"/>
      <c r="L41" s="14"/>
    </row>
    <row r="42" spans="1:12" s="3" customFormat="1" ht="45" x14ac:dyDescent="0.25">
      <c r="A42" s="95" t="s">
        <v>156</v>
      </c>
      <c r="B42" s="28" t="s">
        <v>86</v>
      </c>
      <c r="C42" s="79" t="s">
        <v>98</v>
      </c>
      <c r="D42" s="28" t="s">
        <v>158</v>
      </c>
      <c r="E42" s="91" t="s">
        <v>99</v>
      </c>
      <c r="F42" s="19"/>
      <c r="G42" s="19" t="s">
        <v>108</v>
      </c>
      <c r="H42" s="58" t="s">
        <v>16</v>
      </c>
      <c r="I42" s="58">
        <v>0</v>
      </c>
      <c r="J42" s="116">
        <f>AVERAGE(I42:I44)</f>
        <v>0</v>
      </c>
      <c r="K42" s="33"/>
      <c r="L42" s="11"/>
    </row>
    <row r="43" spans="1:12" s="3" customFormat="1" ht="90" x14ac:dyDescent="0.25">
      <c r="A43" s="96"/>
      <c r="B43" s="30" t="s">
        <v>92</v>
      </c>
      <c r="C43" s="54" t="s">
        <v>100</v>
      </c>
      <c r="D43" s="30" t="s">
        <v>101</v>
      </c>
      <c r="E43" s="87" t="s">
        <v>102</v>
      </c>
      <c r="F43" s="47" t="s">
        <v>106</v>
      </c>
      <c r="G43" s="52" t="s">
        <v>108</v>
      </c>
      <c r="H43" s="57" t="s">
        <v>16</v>
      </c>
      <c r="I43" s="57">
        <v>0</v>
      </c>
      <c r="J43" s="117"/>
      <c r="K43" s="32"/>
      <c r="L43" s="13"/>
    </row>
    <row r="44" spans="1:12" s="3" customFormat="1" ht="90.75" thickBot="1" x14ac:dyDescent="0.3">
      <c r="A44" s="97"/>
      <c r="B44" s="29" t="s">
        <v>157</v>
      </c>
      <c r="C44" s="55" t="s">
        <v>103</v>
      </c>
      <c r="D44" s="29" t="s">
        <v>104</v>
      </c>
      <c r="E44" s="94" t="s">
        <v>105</v>
      </c>
      <c r="F44" s="48" t="s">
        <v>107</v>
      </c>
      <c r="G44" s="73" t="s">
        <v>108</v>
      </c>
      <c r="H44" s="59" t="s">
        <v>16</v>
      </c>
      <c r="I44" s="59">
        <v>0</v>
      </c>
      <c r="J44" s="118"/>
      <c r="K44" s="34"/>
      <c r="L44" s="12"/>
    </row>
    <row r="53" spans="5:5" x14ac:dyDescent="0.25">
      <c r="E53" s="16"/>
    </row>
    <row r="54" spans="5:5" x14ac:dyDescent="0.25">
      <c r="E54" s="16"/>
    </row>
  </sheetData>
  <autoFilter ref="A16:L16"/>
  <mergeCells count="38">
    <mergeCell ref="A21:A23"/>
    <mergeCell ref="A24:A37"/>
    <mergeCell ref="A39:A40"/>
    <mergeCell ref="J39:J40"/>
    <mergeCell ref="A42:A44"/>
    <mergeCell ref="J42:J44"/>
    <mergeCell ref="C19:C20"/>
    <mergeCell ref="B19:B20"/>
    <mergeCell ref="J21:J23"/>
    <mergeCell ref="B31:B32"/>
    <mergeCell ref="C31:C32"/>
    <mergeCell ref="D31:D32"/>
    <mergeCell ref="E31:E32"/>
    <mergeCell ref="J24:J37"/>
    <mergeCell ref="E21:E22"/>
    <mergeCell ref="D21:D22"/>
    <mergeCell ref="C21:C22"/>
    <mergeCell ref="B21:B22"/>
    <mergeCell ref="B33:B34"/>
    <mergeCell ref="E33:E34"/>
    <mergeCell ref="D33:D34"/>
    <mergeCell ref="C33:C34"/>
    <mergeCell ref="A17:A20"/>
    <mergeCell ref="A14:D14"/>
    <mergeCell ref="A1:L1"/>
    <mergeCell ref="A3:E3"/>
    <mergeCell ref="A5:D5"/>
    <mergeCell ref="A7:D7"/>
    <mergeCell ref="A6:D6"/>
    <mergeCell ref="I3:K3"/>
    <mergeCell ref="A12:D12"/>
    <mergeCell ref="A10:D10"/>
    <mergeCell ref="A11:D11"/>
    <mergeCell ref="A8:D8"/>
    <mergeCell ref="A9:D9"/>
    <mergeCell ref="J17:J20"/>
    <mergeCell ref="E19:E20"/>
    <mergeCell ref="D19:D20"/>
  </mergeCells>
  <conditionalFormatting sqref="L17:L21 K37:L37">
    <cfRule type="expression" dxfId="10" priority="40">
      <formula>G17="YES"</formula>
    </cfRule>
  </conditionalFormatting>
  <conditionalFormatting sqref="L22">
    <cfRule type="expression" dxfId="9" priority="37">
      <formula>H22="YES"</formula>
    </cfRule>
  </conditionalFormatting>
  <conditionalFormatting sqref="K17:K21">
    <cfRule type="expression" dxfId="8" priority="27">
      <formula>G17="YES"</formula>
    </cfRule>
  </conditionalFormatting>
  <conditionalFormatting sqref="K22">
    <cfRule type="expression" dxfId="7" priority="25">
      <formula>G22="YES"</formula>
    </cfRule>
  </conditionalFormatting>
  <conditionalFormatting sqref="K40:L44">
    <cfRule type="expression" dxfId="6" priority="9">
      <formula>G40="YES"</formula>
    </cfRule>
  </conditionalFormatting>
  <conditionalFormatting sqref="K39:L39">
    <cfRule type="expression" dxfId="5" priority="7">
      <formula>G39="YES"</formula>
    </cfRule>
  </conditionalFormatting>
  <conditionalFormatting sqref="K30:L34 K36:L36">
    <cfRule type="expression" dxfId="4" priority="5">
      <formula>G30="YES"</formula>
    </cfRule>
  </conditionalFormatting>
  <conditionalFormatting sqref="K35:L35">
    <cfRule type="expression" dxfId="3" priority="4">
      <formula>G35="YES"</formula>
    </cfRule>
  </conditionalFormatting>
  <conditionalFormatting sqref="K23:L27 K29:L29">
    <cfRule type="expression" dxfId="2" priority="3">
      <formula>G23="YES"</formula>
    </cfRule>
  </conditionalFormatting>
  <conditionalFormatting sqref="K28:L28">
    <cfRule type="expression" dxfId="1" priority="2">
      <formula>G28="YES"</formula>
    </cfRule>
  </conditionalFormatting>
  <conditionalFormatting sqref="K38:L38">
    <cfRule type="expression" dxfId="0" priority="1">
      <formula>G38="YES"</formula>
    </cfRule>
  </conditionalFormatting>
  <dataValidations count="1">
    <dataValidation type="list" allowBlank="1" showInputMessage="1" showErrorMessage="1" sqref="H17:H44">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4"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CR-GR-HSE-415</vt:lpstr>
      <vt:lpstr>'CR-GR-HSE-415'!Zone_d_impression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2019-07-01T14:17:19Z</cp:lastPrinted>
  <dcterms:created xsi:type="dcterms:W3CDTF">2018-06-26T06:40:28Z</dcterms:created>
  <dcterms:modified xsi:type="dcterms:W3CDTF">2019-07-01T14:45:40Z</dcterms:modified>
</cp:coreProperties>
</file>