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10.129.169.33\Data\HD\entity\PSR\HSE\MS\Sécurité et Hygiène Industrielle\Déploiement des règles\415-Aviation en cours\"/>
    </mc:Choice>
  </mc:AlternateContent>
  <bookViews>
    <workbookView xWindow="0" yWindow="0" windowWidth="20490" windowHeight="7755" tabRatio="768" firstSheet="1" activeTab="1"/>
  </bookViews>
  <sheets>
    <sheet name="Feuil1" sheetId="8" state="hidden" r:id="rId1"/>
    <sheet name="CR-GR-HSE-415" sheetId="1" r:id="rId2"/>
  </sheets>
  <definedNames>
    <definedName name="_xlnm._FilterDatabase" localSheetId="1" hidden="1">'CR-GR-HSE-415'!$A$16:$L$16</definedName>
    <definedName name="_xlnm.Print_Area" localSheetId="1">'CR-GR-HSE-415'!$A$1:$L$44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 r="A12" i="1"/>
  <c r="E11" i="1"/>
  <c r="A11" i="1"/>
  <c r="E10" i="1"/>
  <c r="A10" i="1"/>
  <c r="E9" i="1"/>
  <c r="A9" i="1"/>
  <c r="E8" i="1"/>
  <c r="A8" i="1"/>
  <c r="E7" i="1"/>
  <c r="A7" i="1"/>
  <c r="E6" i="1"/>
  <c r="A6" i="1"/>
  <c r="J42" i="1"/>
  <c r="J41" i="1"/>
  <c r="J39" i="1"/>
  <c r="J38" i="1"/>
  <c r="J24" i="1"/>
  <c r="J21" i="1"/>
  <c r="J17" i="1"/>
  <c r="A5" i="1" l="1"/>
</calcChain>
</file>

<file path=xl/sharedStrings.xml><?xml version="1.0" encoding="utf-8"?>
<sst xmlns="http://schemas.openxmlformats.org/spreadsheetml/2006/main" count="226" uniqueCount="162">
  <si>
    <t>Expectations 05.01; 05.02; 05.03</t>
  </si>
  <si>
    <t>3.2 Preparation</t>
  </si>
  <si>
    <t>Expectations 05.01; 05.02</t>
  </si>
  <si>
    <t>Expectation 05.01</t>
  </si>
  <si>
    <t>Expectation 05.03</t>
  </si>
  <si>
    <t>Maestro Expectations</t>
  </si>
  <si>
    <t>Section</t>
  </si>
  <si>
    <t>Sub Section</t>
  </si>
  <si>
    <t>3.2.1 HSE qualification of contractors</t>
  </si>
  <si>
    <t>3.2.2 Tracking and updating of contractors’ HSE qualification</t>
  </si>
  <si>
    <t>3.2.3 HSE competency of the Technical Representative</t>
  </si>
  <si>
    <t>3.2.4 Preliminary assessment of HSE risks</t>
  </si>
  <si>
    <t>3.2.5 HSE contractual mode</t>
  </si>
  <si>
    <t>% of Conformity</t>
  </si>
  <si>
    <t>Clarification</t>
  </si>
  <si>
    <t>xx/xx/xxxx</t>
  </si>
  <si>
    <t>3.2.1</t>
  </si>
  <si>
    <t>3.2.2</t>
  </si>
  <si>
    <t>3.3.1</t>
  </si>
  <si>
    <t>3.3.2</t>
  </si>
  <si>
    <t>3.4.1</t>
  </si>
  <si>
    <t>3.5.1</t>
  </si>
  <si>
    <t>3.5.2</t>
  </si>
  <si>
    <t>3.6.1</t>
  </si>
  <si>
    <t>3.7.1</t>
  </si>
  <si>
    <t>3.7.2</t>
  </si>
  <si>
    <t>Applicable procedure ?</t>
  </si>
  <si>
    <t>YES</t>
  </si>
  <si>
    <t>NO</t>
  </si>
  <si>
    <t>Date of last assessment</t>
  </si>
  <si>
    <t>% of compliance</t>
  </si>
  <si>
    <t>Requirements color code</t>
  </si>
  <si>
    <t>Main modification, new item</t>
  </si>
  <si>
    <r>
      <t>No modification with</t>
    </r>
    <r>
      <rPr>
        <sz val="12"/>
        <rFont val="Calibri"/>
        <family val="2"/>
        <scheme val="minor"/>
      </rPr>
      <t xml:space="preserve"> CR-MS-HSEQ-630</t>
    </r>
  </si>
  <si>
    <t>Section Description</t>
  </si>
  <si>
    <t>Sub Section description</t>
  </si>
  <si>
    <t>Requirements</t>
  </si>
  <si>
    <t>Do you have…?</t>
  </si>
  <si>
    <t>Zone Requirements or Guiding document or recommendation</t>
  </si>
  <si>
    <t>YES/NO (based on expectations)</t>
  </si>
  <si>
    <t>% of compliance per requirement</t>
  </si>
  <si>
    <t>Formal procedure number of the affiliate, if any</t>
  </si>
  <si>
    <t>Action Plan (if not compliant)</t>
  </si>
  <si>
    <r>
      <rPr>
        <b/>
        <sz val="18"/>
        <rFont val="Calibri"/>
        <family val="2"/>
        <scheme val="minor"/>
      </rPr>
      <t>Safety of Aviation Activities</t>
    </r>
    <r>
      <rPr>
        <b/>
        <sz val="14"/>
        <rFont val="Calibri"/>
        <family val="2"/>
        <scheme val="minor"/>
      </rPr>
      <t xml:space="preserve">
CR-GR-HSE-415</t>
    </r>
  </si>
  <si>
    <t>Related records</t>
  </si>
  <si>
    <t>Operations Continuity</t>
  </si>
  <si>
    <t>Expectation 01.04</t>
  </si>
  <si>
    <t>Expectations 03.04 ; 04.06</t>
  </si>
  <si>
    <t>Expectation 03.02</t>
  </si>
  <si>
    <t>Expectations 07.01 ; 07.02</t>
  </si>
  <si>
    <t>Expectation 07.04</t>
  </si>
  <si>
    <t>Expectation 08.01</t>
  </si>
  <si>
    <t>Expectation 09.01</t>
  </si>
  <si>
    <t>Complying with Instructions</t>
  </si>
  <si>
    <t>Operating instructions of the air operator and the safety instructions issued by the flight crew are respected.</t>
  </si>
  <si>
    <t>Aircraft for Passenger Transport</t>
  </si>
  <si>
    <t>The aircraft used for the passenger transport are multi-engine, equipped with turbomachines.</t>
  </si>
  <si>
    <t>Preselected Airlines for Non-Chartered Flights</t>
  </si>
  <si>
    <t>Documentation of the Technical Aeronautical Centre Statement</t>
  </si>
  <si>
    <t>Types of Aircrafts for Chartered Flights</t>
  </si>
  <si>
    <t>Helicopters and airplanes that are authorized:
- Are of a civil type, regardless of the activity;
- For the transport of passengers, are less than 25 years old for the duration of the charter contract.</t>
  </si>
  <si>
    <t>Infrastructure for Chartered Flights</t>
  </si>
  <si>
    <t>Risk Analysis for Chartered Flights</t>
  </si>
  <si>
    <t>Before the establishment of a charter contract:
- A risk analysis is conducted by the entity or affiliate taking into account the criteria of appendix 2, and is then sent to the aeronautical technical centre for advice;
- A statement of the advice from the aeronautical technical centre regarding the air operator considered for selection is provided back to the entity or affiliate.
If necessary, risk controls are implemented by the entity or the affiliate before commencement of operations.</t>
  </si>
  <si>
    <t>Prerequisite Documents for Chartered Flights</t>
  </si>
  <si>
    <t>The verification of the following documents is a prerequisite for a positive statement from the technical aeronautical centre:
- A certificate issued by a national civil aviation authority and corresponding to the type of activity carried out for the Group:
    * A valid Air Operator Certificate (AOC) for passenger transport or;
    * An Aerial Work Certificate (AWC) or equivalent for specialized operations.
- A valid Aircraft Maintenance Organisation (AMO) certificate held by the air operator or by its subcontractors;
- A valid insurance policy held by the air operator with civil liability coverage. The minimum amount of this insurance is as per the minimum Group Insurance requirements.</t>
  </si>
  <si>
    <t>Verification of the Implementation Process of Airworthiness Directives by Aeronautical Technical Centre</t>
  </si>
  <si>
    <t>The internal process of the chartered air operator ensures the implementation of the airworthiness directives regarding the state of registration and those regarding the state of certification of the aircraft.</t>
  </si>
  <si>
    <t>Aeronautical Technical Centre Statement for the Selection of Chartered Air Operators</t>
  </si>
  <si>
    <t>The technical statement of the aeronautical technical centre is issued on the basis of a documentation review and/or a technical audit, which ensures that the air operator meets the Group's requirements.
The technical statement is communicated to the requesting entity or affiliate in the form of a written report, stating at minimum:
- The results of the assessment;
- For the transport of passengers, that the valid term of the technical statement is not to exceed a 2 year period;
- In the case of aerial work, that the valid term of the technical statement is not to exceed a 3 year period;
- The identified gaps with Group requirements, potential operational restrictions, and the need for derogation, if any;
- If necessary, the action plan to be completed prior to issuance of the charter contract.</t>
  </si>
  <si>
    <t>HSE Contractual Clauses for Charter Contracts</t>
  </si>
  <si>
    <t>The charter contract with the air operator includes the following provisions:
- The details of the derogations obtained vis-à-vis Group requirements, if any;
- The obligation to declare any change in subcontractor or aircraft, and consequently the obligation to obtain a prior approval by the aeronautical technical centre;
- The list of safety performance indicators and the quarterly reporting obligations (see appendix 3);
- A list of the incident types where reporting is mandatory, including the obligation to send an initial factual report within 24 hours;
- The possibility that the Group may mandate the operator to apply optional service bulletins of the manufacturers.</t>
  </si>
  <si>
    <t>Ground personnel at the operated facilities involved in the landing/take-off operations of chartered aircraft receive appropriate training from organizations approved by the aeronautical technical centre.
Passengers transported by chartered helicopter to offshore facilities and/or vessels have up-to-date medical certificates and helicopter underwater emergency evacuation and sea survival (BOSIET, HUET) training certificates obtained from an organization which is OPITO certified or internally approved by the Group.</t>
  </si>
  <si>
    <t>Training</t>
  </si>
  <si>
    <t>Management of Passengers of Chartered Flights</t>
  </si>
  <si>
    <t>Restrictions for Chartered Flights</t>
  </si>
  <si>
    <t>Operational and Technical Flights Surveillance</t>
  </si>
  <si>
    <t>Third-Party Chartered Flights for Passenger Transport</t>
  </si>
  <si>
    <t>The use of third-party charter flights for the passenger transport is subject to a prior approval by senior management of an entity or affiliate after advice from the aeronautical technical centre.</t>
  </si>
  <si>
    <t>Use of New Aircraft Types (Excluding UAVs)</t>
  </si>
  <si>
    <t>Elements to Include in the Emergency Response Plan</t>
  </si>
  <si>
    <t>The emergency response plan of the entity or affiliate considers:
- For charter flights:
    * Accident scenarios and scenarios of overdue aircraft;
    * Carrying capacity of chartered aircraft, the estimate of survival time, and the available means of rescue within the zone in the event of an accident.
- For non-charter flights:
    * Accident scenarios.</t>
  </si>
  <si>
    <t>Emergency Response Plan Testing for Charter Flights</t>
  </si>
  <si>
    <t>Charter flight scenarios in the entity or affiliate emergency response plans are integrated into the annual testing plan, or as soon as possible after the establishment of a long-term charter contract with an air operator.</t>
  </si>
  <si>
    <t>Follow-up of Recommendations from Aeronautical Technical Audits</t>
  </si>
  <si>
    <t>The close out of findings related to non-conformance level 1, made following a technical audit of an air operator, is subject to a technical statement from the appropriate aeronautical technical centre.</t>
  </si>
  <si>
    <t>Distribution and Archiving of Documentation</t>
  </si>
  <si>
    <t>The technical statements are communicated to the Group HSE Aviation Activities function and archived according to the Group policy.</t>
  </si>
  <si>
    <t>Reporting Accidents and Incidents</t>
  </si>
  <si>
    <t>For charter flights the following events (as defined by ICAO) are reported:
- Accidents;
- Serious incidents;
- Incidents that could have an impact on the airworthiness, the safety of the flight of the aircraft (UAVs included) or the personnel on board.</t>
  </si>
  <si>
    <t>Aviation Activity Report</t>
  </si>
  <si>
    <t>For HSE performance monitoring, the activity of the chartered air operator report is transmitted quarterly to the Group HSE Aerial Activities function.</t>
  </si>
  <si>
    <t>Business Continuity Plan</t>
  </si>
  <si>
    <t>To be included in a procedure</t>
  </si>
  <si>
    <t>Charter contract</t>
  </si>
  <si>
    <t>To be included in the scope of work</t>
  </si>
  <si>
    <t>Emergency response plan of the entity</t>
  </si>
  <si>
    <t>Annual testing plan</t>
  </si>
  <si>
    <t>The maximum number of people allowed to travel on the same flight is included in the Business Continuity Plan of the entity or affiliate.
Furthermore:
- The Group's Chief Executive Officer and Chief Financial Officer do not travel together;
- A maximum of one third of the Group Executive Committee members may travel together on the same aircraft.
- A maximum of one third of the members of a Branch Codir may travel together on the same aircraft.</t>
  </si>
  <si>
    <t>Does the Business Continuity Plan of your entity include the maximal number of people allowed to travel on the same flight?</t>
  </si>
  <si>
    <t>Is there a requirement within your entity to travel on multi-engine aircraft equipped with turbomachines?</t>
  </si>
  <si>
    <t>Do you have the list of authorized airlines companies?</t>
  </si>
  <si>
    <t>Do you consult the aeronautical technical centre if the airlines company you want to take is not listed?</t>
  </si>
  <si>
    <t>Do you check that the advice of the aeronautical technical centre does not exceed 2 years?</t>
  </si>
  <si>
    <t>When chartering helicopters and airplanes, do you check that they are less than 25 years old for the duration of the charter contract for the transport of passengers?</t>
  </si>
  <si>
    <t>When chartering helicopters and aircrafts, do you conduct a risk analysis and do you send it to the aeronautical technical centre?
Do you implement the risks control measures before commencement of operations?</t>
  </si>
  <si>
    <t>Do you check the documents listed in the column Requirements?</t>
  </si>
  <si>
    <t>Have you take into account the technical statement of the aeronautical technical centre for the selection of chartered air operators, including the potential action plan prior to issuance of the charter contract?</t>
  </si>
  <si>
    <t>Do you include the provisions listed in the column Requirements in your charter contract?</t>
  </si>
  <si>
    <t>Do the passengers transported by chartered helicopter to offshore facilities and/or vessels have up-to-date medical certificates and  helicopter underwater emergency evacuation and sea survival training certificates?</t>
  </si>
  <si>
    <t>Do the passengers transported by helicopter to offshore installations and/or vessels carry an Emergency Breathing System (EBS) category A? Is this equipment regularly checked?</t>
  </si>
  <si>
    <t>Do you comply with the flight restrictions (night, bad weather conditions,…)?</t>
  </si>
  <si>
    <t>Do you require the availability of a Flight Data Monitoring and a Aircraft Health Usage Monitoring System (HUMS) or Unit/Engine Condition Trend Monitoring System for any long-term passenger transport, charter contract (&gt; 1 year)?</t>
  </si>
  <si>
    <t>Do you systematically ask advice from the aeronautical technical centre before the use od third-party chartered flights for passenger transport?</t>
  </si>
  <si>
    <t>Is this requirement communicated to the persons booking flight tickets?</t>
  </si>
  <si>
    <t>Have you integrated the emergency response plan to the annual testing plan for chartered flights?</t>
  </si>
  <si>
    <t>Do you report accidents and incidents of charter flights (manned aircrafts and UAVs) ?</t>
  </si>
  <si>
    <t>Does the chartered air operator realize quarterly an activity report?
Do you transmit it to the Group HSE Aerial Activities function?</t>
  </si>
  <si>
    <t>Expectation 03.04</t>
  </si>
  <si>
    <t>Expectation 04.01</t>
  </si>
  <si>
    <t>Expectation 05.05</t>
  </si>
  <si>
    <t>Expectations 01.08 ; 05.05</t>
  </si>
  <si>
    <t>Expectation 05.04</t>
  </si>
  <si>
    <t>Expectation 03.01</t>
  </si>
  <si>
    <t>Expectation 02.01</t>
  </si>
  <si>
    <t>Expectations 04.05 ; 06.02</t>
  </si>
  <si>
    <t>Expectation 01.03</t>
  </si>
  <si>
    <t>3.1.1</t>
  </si>
  <si>
    <t>3.1.2</t>
  </si>
  <si>
    <t>3.1.3</t>
  </si>
  <si>
    <t>3.3.3</t>
  </si>
  <si>
    <t>3.3.4</t>
  </si>
  <si>
    <t>3.3.5</t>
  </si>
  <si>
    <t>3.3.6</t>
  </si>
  <si>
    <t>3.3.7</t>
  </si>
  <si>
    <t>3.3.8</t>
  </si>
  <si>
    <t>3.3.9</t>
  </si>
  <si>
    <t>3.3.10</t>
  </si>
  <si>
    <t>3.3.11</t>
  </si>
  <si>
    <t>3.3.12</t>
  </si>
  <si>
    <t>3.7.3</t>
  </si>
  <si>
    <t>3.1 General Requirements</t>
  </si>
  <si>
    <t>3.2 Non-Chartered Flights</t>
  </si>
  <si>
    <t>Airlines companies that can be used are included on the Group list of air operators. In other cases, the aeronautical technical centre is consulted.</t>
  </si>
  <si>
    <t>In the case of a request for advice under requirement 3.2.1, the statement is documented and provided to the requesting entity or affiliate after completion of a risk assessment.</t>
  </si>
  <si>
    <t>3.3 Chartered Flights</t>
  </si>
  <si>
    <t>Infrastructures only: 
The minimum standards for airports, helipads and ground equipment are selected based on the most restrictive requirements between:
- International Civil Aviation Organisation (ICAO) Annex 14, Vol I and II or ICAO Doc 9261, for all infrastructures;
- National regulations.</t>
  </si>
  <si>
    <t>Helicopters and aerial work by airplanes only:
Passengers transported by helicopter to offshore installations and/or vessels carry an Emergency Breathing System (EBS) category A.
Passengers transported by helicopter to offshore installations and/or vessels and that are occupying seats at an emergency exit meet the compatibility requirements for shoulder width.
Aerial work: 
In the case of aerial work, no passenger shall be present on board the aircraft.</t>
  </si>
  <si>
    <t>Helicopters only:
Flights to offshore installations and/or vessels, except for Search And Rescue (SAR) and medical evacuations, are prohibited when the sea state exceeds the certified limits of the helicopter emergency floatation system.
Chartered helicopter night flights are limited to medical evacuations and as necessary for pilots to maintain their qualifications. The only exceptions are flights with passengers at latitudes above 50° North or below 50° South when the daylight period is incompatible with operational requirements, and only:
- Subject to the availability of appropriate SAR resources and;
- After prior advice by the aeronautical technical centre.</t>
  </si>
  <si>
    <t>Passenger transport by helicopter or airplanes:
For any long-term passenger transport, charter contract (&gt; 1 year), and when the technology is available, the aircraft shall be equipped with the following:
- Flight Data Monitoring (FDM);
- Aircraft Health Usage Monitoring System (HUMS) or Unit/Engine Condition Trend Monitoring System (ECTMS).
The surveillance and analysis processes are implemented by the air operator using these technologies.</t>
  </si>
  <si>
    <t>3.4 Aeronautical Experimentation</t>
  </si>
  <si>
    <t>For the operational use of new aircraft types (excluding unmanned aerial vehicles (UAVs)), the aeronautical technical centre is consulted for a technical statement.</t>
  </si>
  <si>
    <t>3.5 Emergency Response</t>
  </si>
  <si>
    <t>Do you consider in the emergency response plan of your entity:
- accident scenarios 
    * for charter flights : accident on infrastructure, accident near infrastructure and accident en route to an infrastructure
    * for non-charter flights : communication plan involving travel agencies
- scenarios of overdue aircraft
- the carrying capacity of a chartered aircraft as well as the estimate of the survival time and the available means of rescue within the zone?</t>
  </si>
  <si>
    <t>3.6 Inspections and Audits</t>
  </si>
  <si>
    <t>3.7 Communication and Reporting</t>
  </si>
  <si>
    <t>Is the ground personnel involved in the landing/take-off operations of chartered aircraft trained by organizations approved by the aeronautical technical centre?</t>
  </si>
  <si>
    <t>Do you use other type of aircrafts, excluding UAVs, like airships, balloons, etc..? If yes, do you consult the aeronautical technical centre for a technical statement?</t>
  </si>
  <si>
    <t>In case of non-conformance level 1 during a technical audit of an air operator, do you ask the appropriate technical centre for a technical statement to closeout findings?</t>
  </si>
  <si>
    <t>Have you identified the most stringent requirement between ICAO and the national regulation which applied to the infrastructures used for chartered flights?</t>
  </si>
  <si>
    <t>Does your entity prohibit the presence of passengers on board the aircraft in case of aerial work?</t>
  </si>
  <si>
    <t>To be included in a procedure
Related records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</si>
</sst>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31">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3" borderId="8"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0" xfId="0" applyFont="1" applyAlignment="1" applyProtection="1">
      <alignment horizontal="left" wrapText="1"/>
      <protection locked="0"/>
    </xf>
    <xf numFmtId="0" fontId="0" fillId="0" borderId="16" xfId="0" applyFill="1" applyBorder="1" applyAlignment="1" applyProtection="1">
      <alignment horizontal="center" vertical="center" wrapText="1"/>
      <protection locked="0"/>
    </xf>
    <xf numFmtId="0" fontId="0" fillId="0" borderId="13" xfId="0" applyFill="1" applyBorder="1" applyAlignment="1" applyProtection="1">
      <alignment horizontal="center" vertical="center" wrapText="1"/>
      <protection locked="0"/>
    </xf>
    <xf numFmtId="9" fontId="0" fillId="0" borderId="15" xfId="0" applyNumberFormat="1" applyBorder="1" applyAlignment="1" applyProtection="1">
      <alignment horizontal="center" vertical="center" wrapText="1"/>
      <protection locked="0"/>
    </xf>
    <xf numFmtId="9" fontId="0" fillId="0" borderId="10" xfId="0" applyNumberForma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2" xfId="0" applyFill="1" applyBorder="1" applyAlignment="1">
      <alignment horizontal="center" vertical="center" wrapText="1"/>
    </xf>
    <xf numFmtId="0" fontId="0" fillId="3" borderId="1"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4"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9" fontId="4" fillId="4" borderId="1" xfId="0" applyNumberFormat="1"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0" fillId="3" borderId="12"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0" fontId="3" fillId="2" borderId="20"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3" fillId="2" borderId="12" xfId="1" applyFont="1" applyFill="1" applyBorder="1" applyAlignment="1">
      <alignment horizontal="center" vertical="center" textRotation="90" wrapText="1"/>
    </xf>
    <xf numFmtId="0" fontId="3" fillId="2" borderId="1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12" xfId="0" applyFont="1" applyFill="1" applyBorder="1" applyAlignment="1">
      <alignment horizontal="left" vertical="center" wrapText="1"/>
    </xf>
    <xf numFmtId="9" fontId="0" fillId="3" borderId="12" xfId="1" applyFont="1" applyFill="1" applyBorder="1" applyAlignment="1" applyProtection="1">
      <alignment horizontal="center" vertical="center"/>
      <protection locked="0"/>
    </xf>
    <xf numFmtId="9" fontId="4" fillId="0" borderId="13" xfId="1" applyFont="1" applyBorder="1" applyAlignment="1">
      <alignment horizontal="center" vertical="center"/>
    </xf>
    <xf numFmtId="0" fontId="6" fillId="0" borderId="1" xfId="0" applyFont="1" applyFill="1" applyBorder="1" applyAlignment="1">
      <alignment vertical="center" wrapText="1"/>
    </xf>
    <xf numFmtId="9" fontId="0" fillId="3" borderId="14" xfId="1" applyFont="1" applyFill="1" applyBorder="1" applyAlignment="1" applyProtection="1">
      <alignment horizontal="center" vertical="center"/>
      <protection locked="0"/>
    </xf>
    <xf numFmtId="9" fontId="0" fillId="3" borderId="1" xfId="1" applyFont="1" applyFill="1" applyBorder="1" applyAlignment="1" applyProtection="1">
      <alignment horizontal="center" vertical="center"/>
      <protection locked="0"/>
    </xf>
    <xf numFmtId="9" fontId="0" fillId="3" borderId="4" xfId="1" applyFont="1" applyFill="1" applyBorder="1" applyAlignment="1" applyProtection="1">
      <alignment horizontal="center" vertical="center"/>
      <protection locked="0"/>
    </xf>
    <xf numFmtId="9" fontId="0" fillId="3" borderId="6" xfId="1" applyFont="1" applyFill="1" applyBorder="1" applyAlignment="1" applyProtection="1">
      <alignment horizontal="center" vertical="center"/>
      <protection locked="0"/>
    </xf>
    <xf numFmtId="0" fontId="0" fillId="0" borderId="14" xfId="0" applyFill="1" applyBorder="1" applyAlignment="1">
      <alignment horizontal="center" vertical="center" wrapText="1"/>
    </xf>
    <xf numFmtId="0" fontId="0" fillId="0" borderId="7" xfId="0" applyFill="1" applyBorder="1" applyAlignment="1">
      <alignment horizontal="center" vertical="center" wrapText="1"/>
    </xf>
    <xf numFmtId="0" fontId="6" fillId="0" borderId="4" xfId="0" applyFont="1" applyFill="1" applyBorder="1" applyAlignment="1">
      <alignment vertical="center" wrapText="1"/>
    </xf>
    <xf numFmtId="0" fontId="7" fillId="0" borderId="4" xfId="0" applyFont="1" applyFill="1" applyBorder="1" applyAlignment="1">
      <alignment horizontal="left" vertical="center" wrapText="1"/>
    </xf>
    <xf numFmtId="0" fontId="0" fillId="0" borderId="0" xfId="0" applyAlignment="1" applyProtection="1">
      <alignment horizontal="center"/>
      <protection locked="0"/>
    </xf>
    <xf numFmtId="0" fontId="2" fillId="0" borderId="14" xfId="0" applyFont="1" applyFill="1" applyBorder="1" applyAlignment="1">
      <alignment horizontal="left" vertical="center" wrapText="1"/>
    </xf>
    <xf numFmtId="0" fontId="6" fillId="0" borderId="6" xfId="0" applyFont="1" applyFill="1" applyBorder="1" applyAlignment="1">
      <alignment vertical="center" wrapText="1"/>
    </xf>
    <xf numFmtId="0" fontId="2" fillId="0" borderId="7" xfId="0" applyFont="1" applyFill="1" applyBorder="1" applyAlignment="1">
      <alignment horizontal="left" vertical="center" wrapText="1"/>
    </xf>
    <xf numFmtId="9" fontId="0" fillId="3" borderId="7" xfId="1" applyFont="1"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2" fillId="0" borderId="12" xfId="0" applyFont="1" applyFill="1" applyBorder="1" applyAlignment="1">
      <alignment horizontal="left" vertical="center" wrapText="1"/>
    </xf>
    <xf numFmtId="9" fontId="0" fillId="3" borderId="12" xfId="1" applyFont="1" applyFill="1" applyBorder="1" applyAlignment="1" applyProtection="1">
      <alignment vertical="center"/>
      <protection locked="0"/>
    </xf>
    <xf numFmtId="0" fontId="0" fillId="0" borderId="20" xfId="0" applyFill="1" applyBorder="1" applyAlignment="1">
      <alignment horizontal="center" vertical="center" wrapText="1"/>
    </xf>
    <xf numFmtId="9" fontId="0" fillId="0" borderId="11" xfId="0" applyNumberFormat="1" applyBorder="1" applyAlignment="1" applyProtection="1">
      <alignment horizontal="center" vertical="center" wrapText="1"/>
      <protection locked="0"/>
    </xf>
    <xf numFmtId="9" fontId="10" fillId="5" borderId="1" xfId="0" applyNumberFormat="1" applyFont="1" applyFill="1" applyBorder="1" applyAlignment="1" applyProtection="1">
      <alignment horizontal="center" vertical="center" wrapText="1"/>
      <protection locked="0"/>
    </xf>
    <xf numFmtId="9" fontId="3" fillId="2" borderId="12" xfId="1" applyFont="1" applyFill="1" applyBorder="1" applyAlignment="1">
      <alignment horizontal="center" vertical="center" wrapText="1"/>
    </xf>
    <xf numFmtId="9" fontId="0" fillId="3" borderId="7" xfId="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14" xfId="0" applyFill="1" applyBorder="1" applyAlignment="1">
      <alignment horizontal="center" vertical="center" wrapText="1"/>
    </xf>
    <xf numFmtId="0" fontId="0" fillId="6" borderId="4" xfId="0" applyFill="1" applyBorder="1" applyAlignment="1">
      <alignment vertical="center" wrapText="1"/>
    </xf>
    <xf numFmtId="0" fontId="0" fillId="5" borderId="1" xfId="0" applyFill="1" applyBorder="1" applyAlignment="1">
      <alignment vertical="center" wrapText="1"/>
    </xf>
    <xf numFmtId="0" fontId="0" fillId="6" borderId="7" xfId="0" applyFill="1" applyBorder="1" applyAlignment="1">
      <alignment vertical="center" wrapText="1"/>
    </xf>
    <xf numFmtId="0" fontId="0" fillId="6" borderId="1" xfId="0" applyFill="1" applyBorder="1" applyAlignment="1">
      <alignment vertical="center" wrapText="1"/>
    </xf>
    <xf numFmtId="0" fontId="0" fillId="4" borderId="14" xfId="0" applyFill="1" applyBorder="1" applyAlignment="1">
      <alignment vertical="center" wrapText="1"/>
    </xf>
    <xf numFmtId="0" fontId="0" fillId="4" borderId="1" xfId="0" applyFill="1" applyBorder="1" applyAlignment="1">
      <alignment vertical="center" wrapText="1"/>
    </xf>
    <xf numFmtId="0" fontId="0" fillId="5" borderId="4" xfId="0" applyFill="1" applyBorder="1" applyAlignment="1">
      <alignment vertical="center" wrapText="1"/>
    </xf>
    <xf numFmtId="0" fontId="0" fillId="4" borderId="7" xfId="0" applyFill="1" applyBorder="1" applyAlignment="1">
      <alignment vertical="center" wrapText="1"/>
    </xf>
    <xf numFmtId="0" fontId="0" fillId="6" borderId="12" xfId="0" applyFill="1" applyBorder="1" applyAlignment="1">
      <alignment vertical="center" wrapText="1"/>
    </xf>
    <xf numFmtId="0" fontId="0" fillId="6" borderId="6" xfId="0" applyFill="1" applyBorder="1" applyAlignment="1">
      <alignment vertical="center" wrapText="1"/>
    </xf>
    <xf numFmtId="0" fontId="7" fillId="0" borderId="14" xfId="0" applyFont="1" applyFill="1" applyBorder="1" applyAlignment="1">
      <alignment horizontal="left" vertical="center" wrapText="1"/>
    </xf>
    <xf numFmtId="0" fontId="0" fillId="0" borderId="22"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25" xfId="0" applyFill="1" applyBorder="1" applyAlignment="1">
      <alignment horizontal="center" vertical="center" wrapText="1"/>
    </xf>
    <xf numFmtId="9" fontId="0" fillId="3" borderId="3" xfId="1" applyFont="1" applyFill="1" applyBorder="1" applyAlignment="1" applyProtection="1">
      <alignment horizontal="center" vertical="center"/>
      <protection locked="0"/>
    </xf>
    <xf numFmtId="9" fontId="0" fillId="3" borderId="7" xfId="1" applyFont="1"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0" borderId="7" xfId="0" applyFill="1" applyBorder="1" applyAlignment="1">
      <alignment horizontal="center" vertical="center" wrapText="1"/>
    </xf>
    <xf numFmtId="9" fontId="0" fillId="3" borderId="23" xfId="1" applyFont="1" applyFill="1" applyBorder="1" applyAlignment="1" applyProtection="1">
      <alignment horizontal="center" vertical="center"/>
      <protection locked="0"/>
    </xf>
    <xf numFmtId="0" fontId="0" fillId="0" borderId="14" xfId="0" applyFill="1" applyBorder="1" applyAlignment="1">
      <alignment horizontal="center" vertical="center" wrapText="1"/>
    </xf>
    <xf numFmtId="0" fontId="0" fillId="4" borderId="2" xfId="0" applyFill="1" applyBorder="1" applyAlignment="1">
      <alignment horizontal="left" vertical="center" wrapText="1"/>
    </xf>
    <xf numFmtId="0" fontId="0" fillId="4" borderId="14" xfId="0" applyFill="1" applyBorder="1" applyAlignment="1">
      <alignment horizontal="left" vertical="center" wrapText="1"/>
    </xf>
    <xf numFmtId="0" fontId="0" fillId="6" borderId="23" xfId="0" applyFill="1" applyBorder="1" applyAlignment="1">
      <alignment horizontal="left" vertical="center" wrapText="1"/>
    </xf>
    <xf numFmtId="0" fontId="0" fillId="6" borderId="14" xfId="0" applyFill="1" applyBorder="1" applyAlignment="1">
      <alignment horizontal="left" vertical="center" wrapText="1"/>
    </xf>
    <xf numFmtId="0" fontId="0" fillId="0" borderId="23" xfId="0" applyFill="1" applyBorder="1" applyAlignment="1">
      <alignment horizontal="center" vertical="center" wrapText="1"/>
    </xf>
    <xf numFmtId="0" fontId="0" fillId="6" borderId="2" xfId="0" applyFill="1" applyBorder="1" applyAlignment="1">
      <alignment horizontal="left" vertical="center" wrapText="1"/>
    </xf>
    <xf numFmtId="0" fontId="3" fillId="0" borderId="1" xfId="0" applyFont="1" applyBorder="1" applyAlignment="1" applyProtection="1">
      <alignment horizontal="left" vertical="center"/>
      <protection locked="0"/>
    </xf>
    <xf numFmtId="0" fontId="9"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17" xfId="0" applyFont="1" applyFill="1" applyBorder="1" applyAlignment="1" applyProtection="1">
      <alignment horizontal="left" vertical="center"/>
      <protection locked="0"/>
    </xf>
    <xf numFmtId="0" fontId="3" fillId="0" borderId="18" xfId="0" applyFont="1" applyFill="1" applyBorder="1" applyAlignment="1" applyProtection="1">
      <alignment horizontal="left" vertical="center"/>
      <protection locked="0"/>
    </xf>
    <xf numFmtId="0" fontId="3" fillId="0" borderId="19" xfId="0" applyFont="1" applyFill="1" applyBorder="1" applyAlignment="1" applyProtection="1">
      <alignment horizontal="left" vertical="center"/>
      <protection locked="0"/>
    </xf>
    <xf numFmtId="0" fontId="3" fillId="0" borderId="20"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0" fillId="0" borderId="5"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3" fillId="0" borderId="20" xfId="0" applyFont="1" applyBorder="1" applyAlignment="1">
      <alignment horizontal="left" vertical="center"/>
    </xf>
    <xf numFmtId="0" fontId="3" fillId="0" borderId="12" xfId="0" applyFont="1" applyBorder="1" applyAlignment="1">
      <alignment horizontal="left" vertical="center"/>
    </xf>
    <xf numFmtId="0" fontId="0" fillId="0" borderId="27" xfId="0" applyBorder="1" applyAlignment="1" applyProtection="1">
      <alignment horizontal="left" vertical="center"/>
      <protection locked="0"/>
    </xf>
    <xf numFmtId="0" fontId="0" fillId="0" borderId="28" xfId="0" applyBorder="1" applyAlignment="1" applyProtection="1">
      <alignment horizontal="left" vertical="center"/>
      <protection locked="0"/>
    </xf>
    <xf numFmtId="0" fontId="0" fillId="0" borderId="29" xfId="0" applyBorder="1" applyAlignment="1" applyProtection="1">
      <alignment horizontal="left" vertical="center"/>
      <protection locked="0"/>
    </xf>
    <xf numFmtId="0" fontId="0" fillId="4" borderId="7" xfId="0" applyFill="1" applyBorder="1" applyAlignment="1">
      <alignment horizontal="left" vertical="center" wrapText="1"/>
    </xf>
    <xf numFmtId="0" fontId="0" fillId="0" borderId="30"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9" fontId="0" fillId="0" borderId="9" xfId="0" applyNumberFormat="1" applyBorder="1" applyAlignment="1" applyProtection="1">
      <alignment horizontal="center" vertical="center" wrapText="1"/>
      <protection locked="0"/>
    </xf>
  </cellXfs>
  <cellStyles count="2">
    <cellStyle name="Normal" xfId="0" builtinId="0"/>
    <cellStyle name="Pourcentage" xfId="1" builtinId="5"/>
  </cellStyles>
  <dxfs count="11">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for each section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'CR-GR-HSE-415'!$B$5</c:f>
              <c:strCache>
                <c:ptCount val="1"/>
              </c:strCache>
            </c:strRef>
          </c:tx>
          <c:spPr>
            <a:solidFill>
              <a:schemeClr val="accent1"/>
            </a:solidFill>
            <a:ln>
              <a:noFill/>
            </a:ln>
            <a:effectLst/>
          </c:spPr>
          <c:invertIfNegative val="0"/>
          <c:cat>
            <c:strRef>
              <c:f>'CR-GR-HSE-415'!$A$6:$A$12</c:f>
              <c:strCache>
                <c:ptCount val="7"/>
                <c:pt idx="0">
                  <c:v>3.1 General Requirements</c:v>
                </c:pt>
                <c:pt idx="1">
                  <c:v>3.2 Non-Chartered Flights</c:v>
                </c:pt>
                <c:pt idx="2">
                  <c:v>3.3 Chartered Flights</c:v>
                </c:pt>
                <c:pt idx="3">
                  <c:v>3.4 Aeronautical Experimentation</c:v>
                </c:pt>
                <c:pt idx="4">
                  <c:v>3.5 Emergency Response</c:v>
                </c:pt>
                <c:pt idx="5">
                  <c:v>3.6 Inspections and Audits</c:v>
                </c:pt>
                <c:pt idx="6">
                  <c:v>3.7 Communication and Reporting</c:v>
                </c:pt>
              </c:strCache>
            </c:strRef>
          </c:cat>
          <c:val>
            <c:numRef>
              <c:f>'CR-GR-HSE-415'!$B$6:$B$12</c:f>
              <c:numCache>
                <c:formatCode>General</c:formatCode>
                <c:ptCount val="7"/>
              </c:numCache>
            </c:numRef>
          </c:val>
        </c:ser>
        <c:ser>
          <c:idx val="1"/>
          <c:order val="1"/>
          <c:tx>
            <c:strRef>
              <c:f>'CR-GR-HSE-415'!$C$5</c:f>
              <c:strCache>
                <c:ptCount val="1"/>
              </c:strCache>
            </c:strRef>
          </c:tx>
          <c:spPr>
            <a:solidFill>
              <a:schemeClr val="accent2"/>
            </a:solidFill>
            <a:ln>
              <a:noFill/>
            </a:ln>
            <a:effectLst/>
          </c:spPr>
          <c:invertIfNegative val="0"/>
          <c:cat>
            <c:strRef>
              <c:f>'CR-GR-HSE-415'!$A$6:$A$12</c:f>
              <c:strCache>
                <c:ptCount val="7"/>
                <c:pt idx="0">
                  <c:v>3.1 General Requirements</c:v>
                </c:pt>
                <c:pt idx="1">
                  <c:v>3.2 Non-Chartered Flights</c:v>
                </c:pt>
                <c:pt idx="2">
                  <c:v>3.3 Chartered Flights</c:v>
                </c:pt>
                <c:pt idx="3">
                  <c:v>3.4 Aeronautical Experimentation</c:v>
                </c:pt>
                <c:pt idx="4">
                  <c:v>3.5 Emergency Response</c:v>
                </c:pt>
                <c:pt idx="5">
                  <c:v>3.6 Inspections and Audits</c:v>
                </c:pt>
                <c:pt idx="6">
                  <c:v>3.7 Communication and Reporting</c:v>
                </c:pt>
              </c:strCache>
            </c:strRef>
          </c:cat>
          <c:val>
            <c:numRef>
              <c:f>'CR-GR-HSE-415'!$C$6:$C$12</c:f>
              <c:numCache>
                <c:formatCode>General</c:formatCode>
                <c:ptCount val="7"/>
              </c:numCache>
            </c:numRef>
          </c:val>
        </c:ser>
        <c:ser>
          <c:idx val="2"/>
          <c:order val="2"/>
          <c:tx>
            <c:strRef>
              <c:f>'CR-GR-HSE-415'!$D$5</c:f>
              <c:strCache>
                <c:ptCount val="1"/>
              </c:strCache>
            </c:strRef>
          </c:tx>
          <c:spPr>
            <a:solidFill>
              <a:schemeClr val="accent3"/>
            </a:solidFill>
            <a:ln>
              <a:noFill/>
            </a:ln>
            <a:effectLst/>
          </c:spPr>
          <c:invertIfNegative val="0"/>
          <c:cat>
            <c:strRef>
              <c:f>'CR-GR-HSE-415'!$A$6:$A$12</c:f>
              <c:strCache>
                <c:ptCount val="7"/>
                <c:pt idx="0">
                  <c:v>3.1 General Requirements</c:v>
                </c:pt>
                <c:pt idx="1">
                  <c:v>3.2 Non-Chartered Flights</c:v>
                </c:pt>
                <c:pt idx="2">
                  <c:v>3.3 Chartered Flights</c:v>
                </c:pt>
                <c:pt idx="3">
                  <c:v>3.4 Aeronautical Experimentation</c:v>
                </c:pt>
                <c:pt idx="4">
                  <c:v>3.5 Emergency Response</c:v>
                </c:pt>
                <c:pt idx="5">
                  <c:v>3.6 Inspections and Audits</c:v>
                </c:pt>
                <c:pt idx="6">
                  <c:v>3.7 Communication and Reporting</c:v>
                </c:pt>
              </c:strCache>
            </c:strRef>
          </c:cat>
          <c:val>
            <c:numRef>
              <c:f>'CR-GR-HSE-415'!$D$6:$D$12</c:f>
              <c:numCache>
                <c:formatCode>General</c:formatCode>
                <c:ptCount val="7"/>
              </c:numCache>
            </c:numRef>
          </c:val>
        </c:ser>
        <c:ser>
          <c:idx val="3"/>
          <c:order val="3"/>
          <c:tx>
            <c:strRef>
              <c:f>'CR-GR-HSE-415'!$E$5</c:f>
              <c:strCache>
                <c:ptCount val="1"/>
                <c:pt idx="0">
                  <c:v>% of compliance</c:v>
                </c:pt>
              </c:strCache>
            </c:strRef>
          </c:tx>
          <c:spPr>
            <a:solidFill>
              <a:srgbClr val="0070C0"/>
            </a:solidFill>
            <a:ln>
              <a:noFill/>
            </a:ln>
            <a:effectLst/>
          </c:spPr>
          <c:invertIfNegative val="0"/>
          <c:cat>
            <c:strRef>
              <c:f>'CR-GR-HSE-415'!$A$6:$A$12</c:f>
              <c:strCache>
                <c:ptCount val="7"/>
                <c:pt idx="0">
                  <c:v>3.1 General Requirements</c:v>
                </c:pt>
                <c:pt idx="1">
                  <c:v>3.2 Non-Chartered Flights</c:v>
                </c:pt>
                <c:pt idx="2">
                  <c:v>3.3 Chartered Flights</c:v>
                </c:pt>
                <c:pt idx="3">
                  <c:v>3.4 Aeronautical Experimentation</c:v>
                </c:pt>
                <c:pt idx="4">
                  <c:v>3.5 Emergency Response</c:v>
                </c:pt>
                <c:pt idx="5">
                  <c:v>3.6 Inspections and Audits</c:v>
                </c:pt>
                <c:pt idx="6">
                  <c:v>3.7 Communication and Reporting</c:v>
                </c:pt>
              </c:strCache>
            </c:strRef>
          </c:cat>
          <c:val>
            <c:numRef>
              <c:f>'CR-GR-HSE-415'!$E$6:$E$12</c:f>
              <c:numCache>
                <c:formatCode>0%</c:formatCode>
                <c:ptCount val="7"/>
                <c:pt idx="0">
                  <c:v>0</c:v>
                </c:pt>
                <c:pt idx="1">
                  <c:v>0</c:v>
                </c:pt>
                <c:pt idx="2">
                  <c:v>0</c:v>
                </c:pt>
                <c:pt idx="3">
                  <c:v>0</c:v>
                </c:pt>
                <c:pt idx="4">
                  <c:v>0</c:v>
                </c:pt>
                <c:pt idx="5">
                  <c:v>0</c:v>
                </c:pt>
                <c:pt idx="6">
                  <c:v>0</c:v>
                </c:pt>
              </c:numCache>
            </c:numRef>
          </c:val>
        </c:ser>
        <c:dLbls>
          <c:showLegendKey val="0"/>
          <c:showVal val="0"/>
          <c:showCatName val="0"/>
          <c:showSerName val="0"/>
          <c:showPercent val="0"/>
          <c:showBubbleSize val="0"/>
        </c:dLbls>
        <c:gapWidth val="219"/>
        <c:overlap val="-27"/>
        <c:axId val="740027456"/>
        <c:axId val="740024712"/>
      </c:barChart>
      <c:catAx>
        <c:axId val="740027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0024712"/>
        <c:crosses val="autoZero"/>
        <c:auto val="1"/>
        <c:lblAlgn val="ctr"/>
        <c:lblOffset val="100"/>
        <c:noMultiLvlLbl val="0"/>
      </c:catAx>
      <c:valAx>
        <c:axId val="74002471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4002745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12</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au1" displayName="Tableau1" ref="A1:D6" totalsRowShown="0">
  <autoFilter ref="A1:D6"/>
  <tableColumns count="4">
    <tableColumn id="1" name="Section"/>
    <tableColumn id="2" name="Sub Section"/>
    <tableColumn id="3" name="Maestro Expectations"/>
    <tableColumn id="4"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D10" sqref="D10"/>
    </sheetView>
  </sheetViews>
  <sheetFormatPr baseColWidth="10" defaultRowHeight="15" x14ac:dyDescent="0.25"/>
  <cols>
    <col min="2" max="2" width="13.42578125" customWidth="1"/>
    <col min="3" max="3" width="22.28515625" customWidth="1"/>
    <col min="4" max="4" width="17.42578125" customWidth="1"/>
  </cols>
  <sheetData>
    <row r="1" spans="1:4" x14ac:dyDescent="0.25">
      <c r="A1" t="s">
        <v>6</v>
      </c>
      <c r="B1" t="s">
        <v>7</v>
      </c>
      <c r="C1" t="s">
        <v>5</v>
      </c>
      <c r="D1" t="s">
        <v>13</v>
      </c>
    </row>
    <row r="2" spans="1:4" x14ac:dyDescent="0.25">
      <c r="A2" t="s">
        <v>1</v>
      </c>
      <c r="B2" t="s">
        <v>8</v>
      </c>
      <c r="C2" t="s">
        <v>0</v>
      </c>
      <c r="D2">
        <v>0</v>
      </c>
    </row>
    <row r="3" spans="1:4" x14ac:dyDescent="0.25">
      <c r="A3" t="s">
        <v>1</v>
      </c>
      <c r="B3" t="s">
        <v>9</v>
      </c>
      <c r="C3" t="s">
        <v>2</v>
      </c>
      <c r="D3">
        <v>0</v>
      </c>
    </row>
    <row r="4" spans="1:4" x14ac:dyDescent="0.25">
      <c r="A4" t="s">
        <v>1</v>
      </c>
      <c r="B4" t="s">
        <v>10</v>
      </c>
      <c r="C4" t="s">
        <v>3</v>
      </c>
      <c r="D4">
        <v>0</v>
      </c>
    </row>
    <row r="5" spans="1:4" x14ac:dyDescent="0.25">
      <c r="A5" t="s">
        <v>1</v>
      </c>
      <c r="B5" t="s">
        <v>11</v>
      </c>
      <c r="C5" t="s">
        <v>4</v>
      </c>
      <c r="D5">
        <v>0</v>
      </c>
    </row>
    <row r="6" spans="1:4" x14ac:dyDescent="0.25">
      <c r="A6" t="s">
        <v>1</v>
      </c>
      <c r="B6" t="s">
        <v>12</v>
      </c>
      <c r="C6" t="s">
        <v>3</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9"/>
  <sheetViews>
    <sheetView tabSelected="1" topLeftCell="A9" zoomScale="90" zoomScaleNormal="90" workbookViewId="0">
      <selection activeCell="E17" sqref="E17"/>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5" customWidth="1"/>
    <col min="6" max="6" width="30.28515625" style="15"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11.42578125" style="3" hidden="1" customWidth="1"/>
  </cols>
  <sheetData>
    <row r="1" spans="1:15" ht="48" customHeight="1" thickBot="1" x14ac:dyDescent="0.3">
      <c r="A1" s="109" t="s">
        <v>43</v>
      </c>
      <c r="B1" s="110"/>
      <c r="C1" s="110"/>
      <c r="D1" s="110"/>
      <c r="E1" s="110"/>
      <c r="F1" s="110"/>
      <c r="G1" s="110"/>
      <c r="H1" s="110"/>
      <c r="I1" s="110"/>
      <c r="J1" s="110"/>
      <c r="K1" s="110"/>
      <c r="L1" s="111"/>
    </row>
    <row r="2" spans="1:15" ht="18.75" customHeight="1" thickBot="1" x14ac:dyDescent="0.3"/>
    <row r="3" spans="1:15" ht="18.75" customHeight="1" thickBot="1" x14ac:dyDescent="0.3">
      <c r="A3" s="112" t="s">
        <v>26</v>
      </c>
      <c r="B3" s="113"/>
      <c r="C3" s="113"/>
      <c r="D3" s="113"/>
      <c r="E3" s="114"/>
      <c r="F3" s="21" t="s">
        <v>27</v>
      </c>
      <c r="G3" s="22" t="s">
        <v>28</v>
      </c>
      <c r="I3" s="121" t="s">
        <v>29</v>
      </c>
      <c r="J3" s="122"/>
      <c r="K3" s="122"/>
      <c r="L3" s="56" t="s">
        <v>15</v>
      </c>
      <c r="O3" s="35" t="s">
        <v>27</v>
      </c>
    </row>
    <row r="4" spans="1:15" s="6" customFormat="1" ht="18.75" customHeight="1" thickBot="1" x14ac:dyDescent="0.3">
      <c r="A4" s="7"/>
      <c r="B4" s="7"/>
      <c r="C4" s="7"/>
      <c r="D4" s="7"/>
      <c r="H4" s="8"/>
      <c r="I4" s="8"/>
      <c r="J4" s="9"/>
      <c r="K4" s="9"/>
      <c r="M4" s="36"/>
      <c r="N4" s="36"/>
      <c r="O4" s="37" t="s">
        <v>28</v>
      </c>
    </row>
    <row r="5" spans="1:15" s="6" customFormat="1" ht="32.25" customHeight="1" thickBot="1" x14ac:dyDescent="0.3">
      <c r="A5" s="115" t="str">
        <f>A16</f>
        <v>Section Description</v>
      </c>
      <c r="B5" s="116"/>
      <c r="C5" s="116"/>
      <c r="D5" s="116"/>
      <c r="E5" s="25" t="s">
        <v>30</v>
      </c>
      <c r="F5" s="10"/>
      <c r="G5" s="17"/>
      <c r="I5" s="8"/>
      <c r="J5" s="9"/>
      <c r="M5" s="36"/>
      <c r="N5" s="36"/>
      <c r="O5" s="36"/>
    </row>
    <row r="6" spans="1:15" s="6" customFormat="1" ht="32.25" customHeight="1" x14ac:dyDescent="0.25">
      <c r="A6" s="119" t="str">
        <f>A17</f>
        <v>3.1 General Requirements</v>
      </c>
      <c r="B6" s="120"/>
      <c r="C6" s="120"/>
      <c r="D6" s="120"/>
      <c r="E6" s="23">
        <f>J17</f>
        <v>0</v>
      </c>
      <c r="F6" s="20"/>
      <c r="G6" s="17"/>
      <c r="I6" s="8"/>
      <c r="J6" s="9"/>
      <c r="M6" s="36"/>
      <c r="N6" s="36"/>
      <c r="O6" s="36"/>
    </row>
    <row r="7" spans="1:15" s="6" customFormat="1" ht="32.25" customHeight="1" x14ac:dyDescent="0.25">
      <c r="A7" s="117" t="str">
        <f>A21</f>
        <v>3.2 Non-Chartered Flights</v>
      </c>
      <c r="B7" s="118"/>
      <c r="C7" s="118"/>
      <c r="D7" s="118"/>
      <c r="E7" s="24">
        <f>J21</f>
        <v>0</v>
      </c>
      <c r="F7" s="20"/>
      <c r="G7" s="17"/>
      <c r="H7" s="8"/>
      <c r="I7" s="8"/>
      <c r="J7" s="9"/>
      <c r="M7" s="36"/>
      <c r="N7" s="36"/>
      <c r="O7" s="36"/>
    </row>
    <row r="8" spans="1:15" s="6" customFormat="1" ht="32.25" customHeight="1" x14ac:dyDescent="0.25">
      <c r="A8" s="123" t="str">
        <f>A24</f>
        <v>3.3 Chartered Flights</v>
      </c>
      <c r="B8" s="124"/>
      <c r="C8" s="124"/>
      <c r="D8" s="125"/>
      <c r="E8" s="76">
        <f>J24</f>
        <v>0</v>
      </c>
      <c r="F8" s="20"/>
      <c r="G8" s="17"/>
      <c r="H8" s="8"/>
      <c r="I8" s="8"/>
      <c r="J8" s="9"/>
      <c r="M8" s="36"/>
      <c r="N8" s="36"/>
      <c r="O8" s="36"/>
    </row>
    <row r="9" spans="1:15" s="6" customFormat="1" ht="32.25" customHeight="1" x14ac:dyDescent="0.25">
      <c r="A9" s="123" t="str">
        <f>A38</f>
        <v>3.4 Aeronautical Experimentation</v>
      </c>
      <c r="B9" s="124"/>
      <c r="C9" s="124"/>
      <c r="D9" s="125"/>
      <c r="E9" s="76">
        <f>J38</f>
        <v>0</v>
      </c>
      <c r="F9" s="20"/>
      <c r="G9" s="17"/>
      <c r="H9" s="8"/>
      <c r="I9" s="8"/>
      <c r="J9" s="9"/>
      <c r="M9" s="36"/>
      <c r="N9" s="36"/>
      <c r="O9" s="36"/>
    </row>
    <row r="10" spans="1:15" s="6" customFormat="1" ht="32.25" customHeight="1" x14ac:dyDescent="0.25">
      <c r="A10" s="123" t="str">
        <f>A39</f>
        <v>3.5 Emergency Response</v>
      </c>
      <c r="B10" s="124"/>
      <c r="C10" s="124"/>
      <c r="D10" s="125"/>
      <c r="E10" s="76">
        <f>J39</f>
        <v>0</v>
      </c>
      <c r="F10" s="20"/>
      <c r="G10" s="17"/>
      <c r="H10" s="8"/>
      <c r="I10" s="8"/>
      <c r="J10" s="9"/>
      <c r="M10" s="36"/>
      <c r="N10" s="36"/>
      <c r="O10" s="36"/>
    </row>
    <row r="11" spans="1:15" s="6" customFormat="1" ht="32.25" customHeight="1" x14ac:dyDescent="0.25">
      <c r="A11" s="123" t="str">
        <f>A41</f>
        <v>3.6 Inspections and Audits</v>
      </c>
      <c r="B11" s="124"/>
      <c r="C11" s="124"/>
      <c r="D11" s="125"/>
      <c r="E11" s="76">
        <f>J41</f>
        <v>0</v>
      </c>
      <c r="F11" s="20"/>
      <c r="G11" s="17"/>
      <c r="H11" s="8"/>
      <c r="I11" s="8"/>
      <c r="J11" s="9"/>
      <c r="M11" s="36"/>
      <c r="N11" s="36"/>
      <c r="O11" s="36"/>
    </row>
    <row r="12" spans="1:15" s="6" customFormat="1" ht="32.25" customHeight="1" thickBot="1" x14ac:dyDescent="0.3">
      <c r="A12" s="127" t="str">
        <f>A42</f>
        <v>3.7 Communication and Reporting</v>
      </c>
      <c r="B12" s="128"/>
      <c r="C12" s="128"/>
      <c r="D12" s="129"/>
      <c r="E12" s="130">
        <f>J42</f>
        <v>0</v>
      </c>
      <c r="F12" s="20"/>
      <c r="G12" s="17"/>
      <c r="H12" s="8"/>
      <c r="I12" s="8"/>
      <c r="J12" s="9"/>
      <c r="M12" s="36"/>
      <c r="N12" s="36"/>
      <c r="O12" s="36"/>
    </row>
    <row r="13" spans="1:15" s="6" customFormat="1" ht="18.75" customHeight="1" x14ac:dyDescent="0.25">
      <c r="A13" s="26"/>
      <c r="B13" s="38"/>
      <c r="C13" s="38"/>
      <c r="D13" s="38"/>
      <c r="E13" s="27"/>
      <c r="F13" s="20"/>
      <c r="G13" s="17"/>
      <c r="H13" s="8"/>
      <c r="I13" s="8"/>
      <c r="J13" s="9"/>
      <c r="M13" s="36"/>
      <c r="N13" s="36"/>
      <c r="O13" s="36"/>
    </row>
    <row r="14" spans="1:15" s="6" customFormat="1" ht="32.25" customHeight="1" x14ac:dyDescent="0.25">
      <c r="A14" s="108" t="s">
        <v>31</v>
      </c>
      <c r="B14" s="108"/>
      <c r="C14" s="108"/>
      <c r="D14" s="108"/>
      <c r="E14" s="41" t="s">
        <v>33</v>
      </c>
      <c r="F14" s="42" t="s">
        <v>14</v>
      </c>
      <c r="G14" s="77" t="s">
        <v>32</v>
      </c>
      <c r="H14" s="8"/>
      <c r="I14" s="8"/>
      <c r="J14" s="9"/>
      <c r="M14" s="36"/>
      <c r="N14" s="36"/>
      <c r="O14" s="36"/>
    </row>
    <row r="15" spans="1:15" s="6" customFormat="1" ht="18.75" customHeight="1" thickBot="1" x14ac:dyDescent="0.3">
      <c r="B15" s="66"/>
      <c r="C15" s="8"/>
      <c r="D15" s="66"/>
      <c r="F15" s="10"/>
      <c r="G15" s="17"/>
      <c r="H15" s="8"/>
      <c r="I15" s="8"/>
      <c r="J15" s="9"/>
      <c r="K15" s="9"/>
      <c r="L15" s="9"/>
      <c r="M15" s="38"/>
      <c r="N15" s="36"/>
      <c r="O15" s="39"/>
    </row>
    <row r="16" spans="1:15" s="40" customFormat="1" ht="93.75" customHeight="1" thickBot="1" x14ac:dyDescent="0.3">
      <c r="A16" s="48" t="s">
        <v>34</v>
      </c>
      <c r="B16" s="49" t="s">
        <v>7</v>
      </c>
      <c r="C16" s="49" t="s">
        <v>35</v>
      </c>
      <c r="D16" s="49" t="s">
        <v>5</v>
      </c>
      <c r="E16" s="49" t="s">
        <v>36</v>
      </c>
      <c r="F16" s="49" t="s">
        <v>37</v>
      </c>
      <c r="G16" s="49" t="s">
        <v>38</v>
      </c>
      <c r="H16" s="78" t="s">
        <v>39</v>
      </c>
      <c r="I16" s="50" t="s">
        <v>30</v>
      </c>
      <c r="J16" s="50" t="s">
        <v>40</v>
      </c>
      <c r="K16" s="49" t="s">
        <v>41</v>
      </c>
      <c r="L16" s="51" t="s">
        <v>42</v>
      </c>
    </row>
    <row r="17" spans="1:12" s="3" customFormat="1" ht="150" x14ac:dyDescent="0.25">
      <c r="A17" s="93" t="s">
        <v>141</v>
      </c>
      <c r="B17" s="28" t="s">
        <v>127</v>
      </c>
      <c r="C17" s="28" t="s">
        <v>45</v>
      </c>
      <c r="D17" s="28" t="s">
        <v>118</v>
      </c>
      <c r="E17" s="82" t="s">
        <v>98</v>
      </c>
      <c r="F17" s="64" t="s">
        <v>99</v>
      </c>
      <c r="G17" s="65" t="s">
        <v>92</v>
      </c>
      <c r="H17" s="60" t="s">
        <v>28</v>
      </c>
      <c r="I17" s="60">
        <v>0</v>
      </c>
      <c r="J17" s="100">
        <f>AVERAGE(I17:I20)</f>
        <v>0</v>
      </c>
      <c r="K17" s="33"/>
      <c r="L17" s="11"/>
    </row>
    <row r="18" spans="1:12" s="3" customFormat="1" ht="30" x14ac:dyDescent="0.25">
      <c r="A18" s="94"/>
      <c r="B18" s="30" t="s">
        <v>128</v>
      </c>
      <c r="C18" s="30" t="s">
        <v>53</v>
      </c>
      <c r="D18" s="30" t="s">
        <v>119</v>
      </c>
      <c r="E18" s="83" t="s">
        <v>54</v>
      </c>
      <c r="F18" s="52"/>
      <c r="G18" s="52"/>
      <c r="H18" s="59" t="s">
        <v>28</v>
      </c>
      <c r="I18" s="59">
        <v>0</v>
      </c>
      <c r="J18" s="96"/>
      <c r="K18" s="32"/>
      <c r="L18" s="13"/>
    </row>
    <row r="19" spans="1:12" s="3" customFormat="1" ht="60" x14ac:dyDescent="0.25">
      <c r="A19" s="94"/>
      <c r="B19" s="98" t="s">
        <v>129</v>
      </c>
      <c r="C19" s="98" t="s">
        <v>55</v>
      </c>
      <c r="D19" s="98" t="s">
        <v>118</v>
      </c>
      <c r="E19" s="102" t="s">
        <v>56</v>
      </c>
      <c r="F19" s="52" t="s">
        <v>100</v>
      </c>
      <c r="G19" s="52" t="s">
        <v>93</v>
      </c>
      <c r="H19" s="59" t="s">
        <v>28</v>
      </c>
      <c r="I19" s="59">
        <v>0</v>
      </c>
      <c r="J19" s="96"/>
      <c r="K19" s="32"/>
      <c r="L19" s="13"/>
    </row>
    <row r="20" spans="1:12" s="3" customFormat="1" ht="45.75" thickBot="1" x14ac:dyDescent="0.3">
      <c r="A20" s="95"/>
      <c r="B20" s="99"/>
      <c r="C20" s="99"/>
      <c r="D20" s="99"/>
      <c r="E20" s="126"/>
      <c r="F20" s="68" t="s">
        <v>114</v>
      </c>
      <c r="G20" s="68"/>
      <c r="H20" s="61" t="s">
        <v>28</v>
      </c>
      <c r="I20" s="61">
        <v>0</v>
      </c>
      <c r="J20" s="97"/>
      <c r="K20" s="34"/>
      <c r="L20" s="12"/>
    </row>
    <row r="21" spans="1:12" s="3" customFormat="1" ht="30" customHeight="1" x14ac:dyDescent="0.25">
      <c r="A21" s="93" t="s">
        <v>142</v>
      </c>
      <c r="B21" s="106" t="s">
        <v>16</v>
      </c>
      <c r="C21" s="106" t="s">
        <v>57</v>
      </c>
      <c r="D21" s="106" t="s">
        <v>120</v>
      </c>
      <c r="E21" s="104" t="s">
        <v>143</v>
      </c>
      <c r="F21" s="65" t="s">
        <v>101</v>
      </c>
      <c r="G21" s="64" t="s">
        <v>44</v>
      </c>
      <c r="H21" s="60" t="s">
        <v>28</v>
      </c>
      <c r="I21" s="60">
        <v>0</v>
      </c>
      <c r="J21" s="100">
        <f>AVERAGE(I21:I23)</f>
        <v>0</v>
      </c>
      <c r="K21" s="33"/>
      <c r="L21" s="11"/>
    </row>
    <row r="22" spans="1:12" s="3" customFormat="1" ht="60" x14ac:dyDescent="0.25">
      <c r="A22" s="94"/>
      <c r="B22" s="101"/>
      <c r="C22" s="101"/>
      <c r="D22" s="101"/>
      <c r="E22" s="105"/>
      <c r="F22" s="52" t="s">
        <v>102</v>
      </c>
      <c r="G22" s="52" t="s">
        <v>44</v>
      </c>
      <c r="H22" s="59" t="s">
        <v>28</v>
      </c>
      <c r="I22" s="59">
        <v>0</v>
      </c>
      <c r="J22" s="96"/>
      <c r="K22" s="32"/>
      <c r="L22" s="13"/>
    </row>
    <row r="23" spans="1:12" s="3" customFormat="1" ht="61.5" customHeight="1" thickBot="1" x14ac:dyDescent="0.3">
      <c r="A23" s="95"/>
      <c r="B23" s="80" t="s">
        <v>17</v>
      </c>
      <c r="C23" s="80" t="s">
        <v>58</v>
      </c>
      <c r="D23" s="80" t="s">
        <v>121</v>
      </c>
      <c r="E23" s="84" t="s">
        <v>144</v>
      </c>
      <c r="F23" s="69" t="s">
        <v>103</v>
      </c>
      <c r="G23" s="69" t="s">
        <v>44</v>
      </c>
      <c r="H23" s="79" t="s">
        <v>28</v>
      </c>
      <c r="I23" s="79">
        <v>0</v>
      </c>
      <c r="J23" s="97"/>
      <c r="K23" s="71"/>
      <c r="L23" s="72"/>
    </row>
    <row r="24" spans="1:12" s="3" customFormat="1" ht="90" x14ac:dyDescent="0.25">
      <c r="A24" s="93" t="s">
        <v>145</v>
      </c>
      <c r="B24" s="28" t="s">
        <v>18</v>
      </c>
      <c r="C24" s="28" t="s">
        <v>59</v>
      </c>
      <c r="D24" s="28" t="s">
        <v>120</v>
      </c>
      <c r="E24" s="82" t="s">
        <v>60</v>
      </c>
      <c r="F24" s="19" t="s">
        <v>104</v>
      </c>
      <c r="G24" s="19" t="s">
        <v>44</v>
      </c>
      <c r="H24" s="60" t="s">
        <v>28</v>
      </c>
      <c r="I24" s="60">
        <v>0</v>
      </c>
      <c r="J24" s="100">
        <f>AVERAGE(I24:I37)</f>
        <v>0</v>
      </c>
      <c r="K24" s="33"/>
      <c r="L24" s="11"/>
    </row>
    <row r="25" spans="1:12" s="3" customFormat="1" ht="105" x14ac:dyDescent="0.25">
      <c r="A25" s="94"/>
      <c r="B25" s="30" t="s">
        <v>19</v>
      </c>
      <c r="C25" s="30" t="s">
        <v>61</v>
      </c>
      <c r="D25" s="30" t="s">
        <v>122</v>
      </c>
      <c r="E25" s="83" t="s">
        <v>146</v>
      </c>
      <c r="F25" s="18" t="s">
        <v>159</v>
      </c>
      <c r="G25" s="18" t="s">
        <v>44</v>
      </c>
      <c r="H25" s="59" t="s">
        <v>28</v>
      </c>
      <c r="I25" s="59">
        <v>0</v>
      </c>
      <c r="J25" s="96"/>
      <c r="K25" s="32"/>
      <c r="L25" s="13"/>
    </row>
    <row r="26" spans="1:12" s="3" customFormat="1" ht="135" x14ac:dyDescent="0.25">
      <c r="A26" s="94"/>
      <c r="B26" s="30" t="s">
        <v>130</v>
      </c>
      <c r="C26" s="30" t="s">
        <v>62</v>
      </c>
      <c r="D26" s="30" t="s">
        <v>123</v>
      </c>
      <c r="E26" s="85" t="s">
        <v>63</v>
      </c>
      <c r="F26" s="52" t="s">
        <v>105</v>
      </c>
      <c r="G26" s="57" t="s">
        <v>44</v>
      </c>
      <c r="H26" s="59" t="s">
        <v>28</v>
      </c>
      <c r="I26" s="59">
        <v>0</v>
      </c>
      <c r="J26" s="96"/>
      <c r="K26" s="32"/>
      <c r="L26" s="13"/>
    </row>
    <row r="27" spans="1:12" s="3" customFormat="1" ht="195" x14ac:dyDescent="0.25">
      <c r="A27" s="94"/>
      <c r="B27" s="30" t="s">
        <v>131</v>
      </c>
      <c r="C27" s="30" t="s">
        <v>64</v>
      </c>
      <c r="D27" s="30" t="s">
        <v>124</v>
      </c>
      <c r="E27" s="83" t="s">
        <v>65</v>
      </c>
      <c r="F27" s="52" t="s">
        <v>106</v>
      </c>
      <c r="G27" s="57" t="s">
        <v>44</v>
      </c>
      <c r="H27" s="59" t="s">
        <v>28</v>
      </c>
      <c r="I27" s="59">
        <v>0</v>
      </c>
      <c r="J27" s="96"/>
      <c r="K27" s="32"/>
      <c r="L27" s="13"/>
    </row>
    <row r="28" spans="1:12" s="3" customFormat="1" ht="120" x14ac:dyDescent="0.25">
      <c r="A28" s="94"/>
      <c r="B28" s="30" t="s">
        <v>132</v>
      </c>
      <c r="C28" s="30" t="s">
        <v>66</v>
      </c>
      <c r="D28" s="30" t="s">
        <v>124</v>
      </c>
      <c r="E28" s="85" t="s">
        <v>67</v>
      </c>
      <c r="F28" s="52"/>
      <c r="G28" s="52" t="s">
        <v>44</v>
      </c>
      <c r="H28" s="59" t="s">
        <v>28</v>
      </c>
      <c r="I28" s="59">
        <v>0</v>
      </c>
      <c r="J28" s="96"/>
      <c r="K28" s="32"/>
      <c r="L28" s="13"/>
    </row>
    <row r="29" spans="1:12" s="3" customFormat="1" ht="225" x14ac:dyDescent="0.25">
      <c r="A29" s="94"/>
      <c r="B29" s="30" t="s">
        <v>133</v>
      </c>
      <c r="C29" s="30" t="s">
        <v>68</v>
      </c>
      <c r="D29" s="30" t="s">
        <v>4</v>
      </c>
      <c r="E29" s="85" t="s">
        <v>69</v>
      </c>
      <c r="F29" s="52" t="s">
        <v>107</v>
      </c>
      <c r="G29" s="52" t="s">
        <v>44</v>
      </c>
      <c r="H29" s="59" t="s">
        <v>28</v>
      </c>
      <c r="I29" s="59">
        <v>0</v>
      </c>
      <c r="J29" s="96"/>
      <c r="K29" s="32"/>
      <c r="L29" s="13"/>
    </row>
    <row r="30" spans="1:12" s="3" customFormat="1" ht="210" x14ac:dyDescent="0.25">
      <c r="A30" s="94"/>
      <c r="B30" s="30" t="s">
        <v>134</v>
      </c>
      <c r="C30" s="62" t="s">
        <v>70</v>
      </c>
      <c r="D30" s="81" t="s">
        <v>122</v>
      </c>
      <c r="E30" s="86" t="s">
        <v>71</v>
      </c>
      <c r="F30" s="67" t="s">
        <v>108</v>
      </c>
      <c r="G30" s="67" t="s">
        <v>94</v>
      </c>
      <c r="H30" s="58" t="s">
        <v>28</v>
      </c>
      <c r="I30" s="58">
        <v>0</v>
      </c>
      <c r="J30" s="96"/>
      <c r="K30" s="46"/>
      <c r="L30" s="47"/>
    </row>
    <row r="31" spans="1:12" s="3" customFormat="1" ht="90" customHeight="1" x14ac:dyDescent="0.25">
      <c r="A31" s="94"/>
      <c r="B31" s="98" t="s">
        <v>135</v>
      </c>
      <c r="C31" s="98" t="s">
        <v>73</v>
      </c>
      <c r="D31" s="98" t="s">
        <v>125</v>
      </c>
      <c r="E31" s="102" t="s">
        <v>72</v>
      </c>
      <c r="F31" s="18" t="s">
        <v>156</v>
      </c>
      <c r="G31" s="18" t="s">
        <v>44</v>
      </c>
      <c r="H31" s="59" t="s">
        <v>28</v>
      </c>
      <c r="I31" s="59">
        <v>0</v>
      </c>
      <c r="J31" s="96"/>
      <c r="K31" s="32"/>
      <c r="L31" s="13"/>
    </row>
    <row r="32" spans="1:12" s="3" customFormat="1" ht="120" x14ac:dyDescent="0.25">
      <c r="A32" s="94"/>
      <c r="B32" s="101"/>
      <c r="C32" s="101"/>
      <c r="D32" s="101"/>
      <c r="E32" s="103"/>
      <c r="F32" s="18" t="s">
        <v>109</v>
      </c>
      <c r="G32" s="18" t="s">
        <v>44</v>
      </c>
      <c r="H32" s="59" t="s">
        <v>28</v>
      </c>
      <c r="I32" s="59">
        <v>0</v>
      </c>
      <c r="J32" s="96"/>
      <c r="K32" s="32"/>
      <c r="L32" s="13"/>
    </row>
    <row r="33" spans="1:13" s="3" customFormat="1" ht="90" customHeight="1" x14ac:dyDescent="0.25">
      <c r="A33" s="94"/>
      <c r="B33" s="98" t="s">
        <v>136</v>
      </c>
      <c r="C33" s="98" t="s">
        <v>74</v>
      </c>
      <c r="D33" s="98" t="s">
        <v>47</v>
      </c>
      <c r="E33" s="107" t="s">
        <v>147</v>
      </c>
      <c r="F33" s="52" t="s">
        <v>110</v>
      </c>
      <c r="G33" s="57" t="s">
        <v>44</v>
      </c>
      <c r="H33" s="59" t="s">
        <v>28</v>
      </c>
      <c r="I33" s="59">
        <v>0</v>
      </c>
      <c r="J33" s="96"/>
      <c r="K33" s="32"/>
      <c r="L33" s="13"/>
    </row>
    <row r="34" spans="1:13" s="3" customFormat="1" ht="60" x14ac:dyDescent="0.25">
      <c r="A34" s="94"/>
      <c r="B34" s="101"/>
      <c r="C34" s="101"/>
      <c r="D34" s="101"/>
      <c r="E34" s="105"/>
      <c r="F34" s="52" t="s">
        <v>160</v>
      </c>
      <c r="G34" s="57" t="s">
        <v>93</v>
      </c>
      <c r="H34" s="59" t="s">
        <v>28</v>
      </c>
      <c r="I34" s="59">
        <v>0</v>
      </c>
      <c r="J34" s="96"/>
      <c r="K34" s="32"/>
      <c r="L34" s="13"/>
    </row>
    <row r="35" spans="1:13" s="3" customFormat="1" ht="180" x14ac:dyDescent="0.25">
      <c r="A35" s="94"/>
      <c r="B35" s="30" t="s">
        <v>137</v>
      </c>
      <c r="C35" s="30" t="s">
        <v>75</v>
      </c>
      <c r="D35" s="30" t="s">
        <v>118</v>
      </c>
      <c r="E35" s="87" t="s">
        <v>148</v>
      </c>
      <c r="F35" s="52" t="s">
        <v>111</v>
      </c>
      <c r="G35" s="52" t="s">
        <v>161</v>
      </c>
      <c r="H35" s="59" t="s">
        <v>28</v>
      </c>
      <c r="I35" s="59">
        <v>0</v>
      </c>
      <c r="J35" s="96"/>
      <c r="K35" s="32"/>
      <c r="L35" s="13"/>
    </row>
    <row r="36" spans="1:13" s="3" customFormat="1" ht="135" x14ac:dyDescent="0.25">
      <c r="A36" s="94"/>
      <c r="B36" s="30" t="s">
        <v>138</v>
      </c>
      <c r="C36" s="30" t="s">
        <v>76</v>
      </c>
      <c r="D36" s="30" t="s">
        <v>122</v>
      </c>
      <c r="E36" s="87" t="s">
        <v>149</v>
      </c>
      <c r="F36" s="52" t="s">
        <v>112</v>
      </c>
      <c r="G36" s="52" t="s">
        <v>95</v>
      </c>
      <c r="H36" s="59" t="s">
        <v>28</v>
      </c>
      <c r="I36" s="59">
        <v>0</v>
      </c>
      <c r="J36" s="96"/>
      <c r="K36" s="32"/>
      <c r="L36" s="13"/>
    </row>
    <row r="37" spans="1:13" s="3" customFormat="1" ht="75.75" thickBot="1" x14ac:dyDescent="0.3">
      <c r="A37" s="95"/>
      <c r="B37" s="80" t="s">
        <v>139</v>
      </c>
      <c r="C37" s="63" t="s">
        <v>77</v>
      </c>
      <c r="D37" s="80" t="s">
        <v>46</v>
      </c>
      <c r="E37" s="84" t="s">
        <v>78</v>
      </c>
      <c r="F37" s="69" t="s">
        <v>113</v>
      </c>
      <c r="G37" s="53" t="s">
        <v>161</v>
      </c>
      <c r="H37" s="70" t="s">
        <v>28</v>
      </c>
      <c r="I37" s="79">
        <v>0</v>
      </c>
      <c r="J37" s="97"/>
      <c r="K37" s="71"/>
      <c r="L37" s="72"/>
    </row>
    <row r="38" spans="1:13" s="3" customFormat="1" ht="90.75" thickBot="1" x14ac:dyDescent="0.3">
      <c r="A38" s="75" t="s">
        <v>150</v>
      </c>
      <c r="B38" s="31" t="s">
        <v>20</v>
      </c>
      <c r="C38" s="31" t="s">
        <v>79</v>
      </c>
      <c r="D38" s="31" t="s">
        <v>48</v>
      </c>
      <c r="E38" s="88" t="s">
        <v>151</v>
      </c>
      <c r="F38" s="54" t="s">
        <v>157</v>
      </c>
      <c r="G38" s="54" t="s">
        <v>44</v>
      </c>
      <c r="H38" s="55" t="s">
        <v>28</v>
      </c>
      <c r="I38" s="55">
        <v>0</v>
      </c>
      <c r="J38" s="55">
        <f>I38</f>
        <v>0</v>
      </c>
      <c r="K38" s="45"/>
      <c r="L38" s="14"/>
    </row>
    <row r="39" spans="1:13" s="3" customFormat="1" ht="255" x14ac:dyDescent="0.25">
      <c r="A39" s="94" t="s">
        <v>152</v>
      </c>
      <c r="B39" s="81" t="s">
        <v>21</v>
      </c>
      <c r="C39" s="81" t="s">
        <v>80</v>
      </c>
      <c r="D39" s="81" t="s">
        <v>49</v>
      </c>
      <c r="E39" s="82" t="s">
        <v>81</v>
      </c>
      <c r="F39" s="92" t="s">
        <v>153</v>
      </c>
      <c r="G39" s="92" t="s">
        <v>96</v>
      </c>
      <c r="H39" s="58" t="s">
        <v>28</v>
      </c>
      <c r="I39" s="58">
        <v>0</v>
      </c>
      <c r="J39" s="96">
        <f>AVERAGE(I39:I40)</f>
        <v>0</v>
      </c>
      <c r="K39" s="46"/>
      <c r="L39" s="47"/>
    </row>
    <row r="40" spans="1:13" s="3" customFormat="1" ht="60.75" thickBot="1" x14ac:dyDescent="0.3">
      <c r="A40" s="95"/>
      <c r="B40" s="29" t="s">
        <v>22</v>
      </c>
      <c r="C40" s="63" t="s">
        <v>82</v>
      </c>
      <c r="D40" s="80" t="s">
        <v>50</v>
      </c>
      <c r="E40" s="89" t="s">
        <v>83</v>
      </c>
      <c r="F40" s="69" t="s">
        <v>115</v>
      </c>
      <c r="G40" s="69" t="s">
        <v>97</v>
      </c>
      <c r="H40" s="70" t="s">
        <v>28</v>
      </c>
      <c r="I40" s="79">
        <v>0</v>
      </c>
      <c r="J40" s="97"/>
      <c r="K40" s="71"/>
      <c r="L40" s="72"/>
    </row>
    <row r="41" spans="1:13" s="3" customFormat="1" ht="90.75" thickBot="1" x14ac:dyDescent="0.3">
      <c r="A41" s="75" t="s">
        <v>154</v>
      </c>
      <c r="B41" s="31" t="s">
        <v>23</v>
      </c>
      <c r="C41" s="31" t="s">
        <v>84</v>
      </c>
      <c r="D41" s="31" t="s">
        <v>52</v>
      </c>
      <c r="E41" s="90" t="s">
        <v>85</v>
      </c>
      <c r="F41" s="73" t="s">
        <v>158</v>
      </c>
      <c r="G41" s="73" t="s">
        <v>44</v>
      </c>
      <c r="H41" s="55" t="s">
        <v>28</v>
      </c>
      <c r="I41" s="55">
        <v>0</v>
      </c>
      <c r="J41" s="74">
        <f>I41</f>
        <v>0</v>
      </c>
      <c r="K41" s="45"/>
      <c r="L41" s="14"/>
    </row>
    <row r="42" spans="1:13" s="3" customFormat="1" ht="45" x14ac:dyDescent="0.25">
      <c r="A42" s="94" t="s">
        <v>155</v>
      </c>
      <c r="B42" s="81" t="s">
        <v>24</v>
      </c>
      <c r="C42" s="81" t="s">
        <v>86</v>
      </c>
      <c r="D42" s="81" t="s">
        <v>126</v>
      </c>
      <c r="E42" s="88" t="s">
        <v>87</v>
      </c>
      <c r="F42" s="67"/>
      <c r="G42" s="67" t="s">
        <v>44</v>
      </c>
      <c r="H42" s="58" t="s">
        <v>28</v>
      </c>
      <c r="I42" s="58">
        <v>0</v>
      </c>
      <c r="J42" s="96">
        <f>AVERAGE(I42:I44)</f>
        <v>0</v>
      </c>
      <c r="K42" s="46"/>
      <c r="L42" s="47"/>
    </row>
    <row r="43" spans="1:13" s="3" customFormat="1" ht="105" x14ac:dyDescent="0.25">
      <c r="A43" s="94"/>
      <c r="B43" s="30" t="s">
        <v>25</v>
      </c>
      <c r="C43" s="30" t="s">
        <v>88</v>
      </c>
      <c r="D43" s="30" t="s">
        <v>51</v>
      </c>
      <c r="E43" s="83" t="s">
        <v>89</v>
      </c>
      <c r="F43" s="52" t="s">
        <v>116</v>
      </c>
      <c r="G43" s="57" t="s">
        <v>44</v>
      </c>
      <c r="H43" s="59" t="s">
        <v>28</v>
      </c>
      <c r="I43" s="59">
        <v>0</v>
      </c>
      <c r="J43" s="96"/>
      <c r="K43" s="32"/>
      <c r="L43" s="13"/>
    </row>
    <row r="44" spans="1:13" s="3" customFormat="1" ht="75.75" thickBot="1" x14ac:dyDescent="0.3">
      <c r="A44" s="95"/>
      <c r="B44" s="29" t="s">
        <v>140</v>
      </c>
      <c r="C44" s="29" t="s">
        <v>90</v>
      </c>
      <c r="D44" s="29" t="s">
        <v>52</v>
      </c>
      <c r="E44" s="91" t="s">
        <v>91</v>
      </c>
      <c r="F44" s="53" t="s">
        <v>117</v>
      </c>
      <c r="G44" s="68" t="s">
        <v>44</v>
      </c>
      <c r="H44" s="61" t="s">
        <v>28</v>
      </c>
      <c r="I44" s="61">
        <v>0</v>
      </c>
      <c r="J44" s="97"/>
      <c r="K44" s="34"/>
      <c r="L44" s="12"/>
    </row>
    <row r="45" spans="1:13" s="3" customFormat="1" x14ac:dyDescent="0.25">
      <c r="A45" s="43"/>
      <c r="B45" s="43"/>
      <c r="C45" s="43"/>
      <c r="D45" s="43"/>
      <c r="E45" s="16"/>
      <c r="F45" s="16"/>
      <c r="G45" s="4"/>
      <c r="H45" s="4"/>
      <c r="I45" s="4"/>
      <c r="J45" s="44"/>
      <c r="K45" s="44"/>
      <c r="L45" s="44"/>
      <c r="M45" s="4"/>
    </row>
    <row r="46" spans="1:13" s="3" customFormat="1" x14ac:dyDescent="0.25">
      <c r="A46" s="43"/>
      <c r="B46" s="43"/>
      <c r="C46" s="43"/>
      <c r="D46" s="43"/>
      <c r="E46" s="16"/>
      <c r="F46" s="16"/>
      <c r="G46" s="4"/>
      <c r="H46" s="4"/>
      <c r="I46" s="4"/>
      <c r="J46" s="44"/>
      <c r="K46" s="44"/>
      <c r="L46" s="44"/>
      <c r="M46" s="4"/>
    </row>
    <row r="47" spans="1:13" x14ac:dyDescent="0.25">
      <c r="H47" s="4"/>
    </row>
    <row r="58" spans="5:5" x14ac:dyDescent="0.25">
      <c r="E58" s="16"/>
    </row>
    <row r="59" spans="5:5" x14ac:dyDescent="0.25">
      <c r="E59" s="16"/>
    </row>
  </sheetData>
  <autoFilter ref="A16:L16"/>
  <mergeCells count="38">
    <mergeCell ref="A17:A20"/>
    <mergeCell ref="A14:D14"/>
    <mergeCell ref="A1:L1"/>
    <mergeCell ref="A3:E3"/>
    <mergeCell ref="A5:D5"/>
    <mergeCell ref="A7:D7"/>
    <mergeCell ref="A6:D6"/>
    <mergeCell ref="I3:K3"/>
    <mergeCell ref="A12:D12"/>
    <mergeCell ref="A10:D10"/>
    <mergeCell ref="A11:D11"/>
    <mergeCell ref="A8:D8"/>
    <mergeCell ref="A9:D9"/>
    <mergeCell ref="J17:J20"/>
    <mergeCell ref="E19:E20"/>
    <mergeCell ref="D19:D20"/>
    <mergeCell ref="C19:C20"/>
    <mergeCell ref="B19:B20"/>
    <mergeCell ref="J21:J23"/>
    <mergeCell ref="B31:B32"/>
    <mergeCell ref="C31:C32"/>
    <mergeCell ref="D31:D32"/>
    <mergeCell ref="E31:E32"/>
    <mergeCell ref="J24:J37"/>
    <mergeCell ref="E21:E22"/>
    <mergeCell ref="D21:D22"/>
    <mergeCell ref="C21:C22"/>
    <mergeCell ref="B21:B22"/>
    <mergeCell ref="B33:B34"/>
    <mergeCell ref="E33:E34"/>
    <mergeCell ref="D33:D34"/>
    <mergeCell ref="C33:C34"/>
    <mergeCell ref="A21:A23"/>
    <mergeCell ref="A24:A37"/>
    <mergeCell ref="A39:A40"/>
    <mergeCell ref="A42:A44"/>
    <mergeCell ref="J42:J44"/>
    <mergeCell ref="J39:J40"/>
  </mergeCells>
  <conditionalFormatting sqref="L17:L21 K37:L37">
    <cfRule type="expression" dxfId="10" priority="11">
      <formula>G17="YES"</formula>
    </cfRule>
  </conditionalFormatting>
  <conditionalFormatting sqref="L22">
    <cfRule type="expression" dxfId="9" priority="10">
      <formula>H22="YES"</formula>
    </cfRule>
  </conditionalFormatting>
  <conditionalFormatting sqref="K17:K21">
    <cfRule type="expression" dxfId="8" priority="9">
      <formula>G17="YES"</formula>
    </cfRule>
  </conditionalFormatting>
  <conditionalFormatting sqref="K22">
    <cfRule type="expression" dxfId="7" priority="8">
      <formula>G22="YES"</formula>
    </cfRule>
  </conditionalFormatting>
  <conditionalFormatting sqref="K40:L44">
    <cfRule type="expression" dxfId="6" priority="7">
      <formula>G40="YES"</formula>
    </cfRule>
  </conditionalFormatting>
  <conditionalFormatting sqref="K39:L39">
    <cfRule type="expression" dxfId="5" priority="6">
      <formula>G39="YES"</formula>
    </cfRule>
  </conditionalFormatting>
  <conditionalFormatting sqref="K30:L34 K36:L36">
    <cfRule type="expression" dxfId="4" priority="5">
      <formula>G30="YES"</formula>
    </cfRule>
  </conditionalFormatting>
  <conditionalFormatting sqref="K35:L35">
    <cfRule type="expression" dxfId="3" priority="4">
      <formula>G35="YES"</formula>
    </cfRule>
  </conditionalFormatting>
  <conditionalFormatting sqref="K23:L27 K29:L29">
    <cfRule type="expression" dxfId="2" priority="3">
      <formula>G23="YES"</formula>
    </cfRule>
  </conditionalFormatting>
  <conditionalFormatting sqref="K28:L28">
    <cfRule type="expression" dxfId="1" priority="2">
      <formula>G28="YES"</formula>
    </cfRule>
  </conditionalFormatting>
  <conditionalFormatting sqref="K38:L38">
    <cfRule type="expression" dxfId="0" priority="1">
      <formula>G38="YES"</formula>
    </cfRule>
  </conditionalFormatting>
  <dataValidations count="1">
    <dataValidation type="list" allowBlank="1" showInputMessage="1" showErrorMessage="1" sqref="H17:H44">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rowBreaks count="1" manualBreakCount="1">
    <brk id="1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CR-GR-HSE-415</vt:lpstr>
      <vt:lpstr>'CR-GR-HSE-415'!Zone_d_impression</vt:lpstr>
    </vt:vector>
  </TitlesOfParts>
  <Company>TOTAL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KOZMAN</dc:creator>
  <cp:lastModifiedBy>Alexandra PAPILLON</cp:lastModifiedBy>
  <cp:lastPrinted>2019-07-01T13:32:54Z</cp:lastPrinted>
  <dcterms:created xsi:type="dcterms:W3CDTF">2018-06-26T06:40:28Z</dcterms:created>
  <dcterms:modified xsi:type="dcterms:W3CDTF">2019-07-01T14:05:14Z</dcterms:modified>
</cp:coreProperties>
</file>